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re\Desktop\"/>
    </mc:Choice>
  </mc:AlternateContent>
  <bookViews>
    <workbookView xWindow="0" yWindow="120" windowWidth="14370" windowHeight="3945"/>
  </bookViews>
  <sheets>
    <sheet name="APP (new)" sheetId="1" r:id="rId1"/>
  </sheets>
  <externalReferences>
    <externalReference r:id="rId2"/>
  </externalReferences>
  <definedNames>
    <definedName name="_Indicate_Name">[1]PPMP!#REF!</definedName>
    <definedName name="_xlnm.Print_Area" localSheetId="0">'APP (new)'!$C$1:$O$93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E50" i="1"/>
  <c r="N38" i="1"/>
  <c r="K19" i="1" l="1"/>
  <c r="K34" i="1"/>
  <c r="K17" i="1"/>
  <c r="K22" i="1" l="1"/>
  <c r="K21" i="1"/>
  <c r="K20" i="1"/>
  <c r="K18" i="1"/>
  <c r="K32" i="1" l="1"/>
  <c r="K16" i="1"/>
  <c r="K15" i="1"/>
  <c r="K35" i="1" l="1"/>
  <c r="K28" i="1"/>
  <c r="K27" i="1"/>
  <c r="K14" i="1" l="1"/>
  <c r="K25" i="1" l="1"/>
  <c r="K23" i="1"/>
  <c r="K13" i="1"/>
  <c r="N39" i="1" l="1"/>
</calcChain>
</file>

<file path=xl/comments1.xml><?xml version="1.0" encoding="utf-8"?>
<comments xmlns="http://schemas.openxmlformats.org/spreadsheetml/2006/main">
  <authors>
    <author>tc={68664FD8-334B-4239-BE86-06F1D94145CF}</author>
    <author>tc={BC4D0E1C-F9AF-46E0-8955-BE89044FA173}</author>
  </authors>
  <commentList>
    <comment ref="A8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For clarification on the code if referring to pap
Reply:
    Yes, code refers to PAP based on the system established by the PE</t>
        </r>
      </text>
    </comment>
    <comment ref="B8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Suggesting not to include - duplicate col.1
Reply:
    for PS comment since PS requested to keep the Object Code</t>
        </r>
      </text>
    </comment>
  </commentList>
</comments>
</file>

<file path=xl/sharedStrings.xml><?xml version="1.0" encoding="utf-8"?>
<sst xmlns="http://schemas.openxmlformats.org/spreadsheetml/2006/main" count="224" uniqueCount="109">
  <si>
    <r>
      <rPr>
        <b/>
        <sz val="20"/>
        <color rgb="FF000000"/>
        <rFont val="Symbol"/>
        <family val="1"/>
        <charset val="2"/>
      </rPr>
      <t xml:space="preserve">   </t>
    </r>
    <r>
      <rPr>
        <b/>
        <sz val="20"/>
        <color rgb="FF000000"/>
        <rFont val="Arial"/>
        <family val="2"/>
      </rPr>
      <t>INDICATIVE               FINAL               UPDATED [Version No. _____]</t>
    </r>
  </si>
  <si>
    <t>PROCUREMENT PROJECT DETAILS</t>
  </si>
  <si>
    <t>PROJECTED TIMELINE (MM/YYYY)</t>
  </si>
  <si>
    <t>FUNDING DETAILS</t>
  </si>
  <si>
    <t xml:space="preserve">PROCUREMENT STRATEGY OR TOOLS  </t>
  </si>
  <si>
    <t>REMARKS
 (Other relevant descriptions of the  procurement project, if applicable)</t>
  </si>
  <si>
    <t>PAP Code</t>
  </si>
  <si>
    <t>Object Code, as applicable
(Refers to the funding code as specified in the Technical GAA)</t>
  </si>
  <si>
    <t xml:space="preserve">Project Title  </t>
  </si>
  <si>
    <t>End-User or Implementing Unit</t>
  </si>
  <si>
    <t xml:space="preserve">General Description of the Project </t>
  </si>
  <si>
    <t xml:space="preserve">Mode of Procurement </t>
  </si>
  <si>
    <t>To be covered by an Early Procurement Activity? (Yes/No)</t>
  </si>
  <si>
    <t xml:space="preserve">Criteria for Bid Evaluation  (Including Sustainability and Domestic Preference) </t>
  </si>
  <si>
    <t>Start of Procurement Activity</t>
  </si>
  <si>
    <t xml:space="preserve">End of Procurement Activity </t>
  </si>
  <si>
    <t>Source of Fund</t>
  </si>
  <si>
    <t>Estimated Budget / Approved Budget for the Contract (PhP)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</si>
  <si>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</si>
  <si>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</si>
  <si>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</si>
  <si>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</si>
  <si>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</si>
  <si>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</si>
  <si>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</si>
  <si>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</si>
  <si>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</si>
  <si>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</si>
  <si>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</si>
  <si>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</si>
  <si>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Early and Regular Procurement Activities</t>
  </si>
  <si>
    <t>General Requirements</t>
  </si>
  <si>
    <t>Other Supplies and Materials Expenses</t>
  </si>
  <si>
    <t>No</t>
  </si>
  <si>
    <t>LCRB</t>
  </si>
  <si>
    <t>03/2026</t>
  </si>
  <si>
    <t>GAA 2026- Current Appropriation</t>
  </si>
  <si>
    <t>N/A</t>
  </si>
  <si>
    <t>04/2026</t>
  </si>
  <si>
    <t>06/2026</t>
  </si>
  <si>
    <t>08/2026</t>
  </si>
  <si>
    <t>11/2026</t>
  </si>
  <si>
    <t>09/2026</t>
  </si>
  <si>
    <t>10/2026</t>
  </si>
  <si>
    <t>Repairs</t>
  </si>
  <si>
    <t>05/2026</t>
  </si>
  <si>
    <t>01/2026</t>
  </si>
  <si>
    <t>Mandatories and Other Expenses</t>
  </si>
  <si>
    <t>02/2026</t>
  </si>
  <si>
    <t>Miscellaneous Items (for Direct Acquisition only) Sec 32.2 of RA No. 12009</t>
  </si>
  <si>
    <t>Common Use Supplies and Equipment (CSE) to be purchased from PS-DBM (kindly indicate the summary/total amounts only)</t>
  </si>
  <si>
    <t>Note: Insert additional rows as necessary</t>
  </si>
  <si>
    <t>Total Amount of Estimated Budget for EPA Projects:</t>
  </si>
  <si>
    <t>-</t>
  </si>
  <si>
    <t>Total Amount of CSEs to be purchased from PS-DBM:</t>
  </si>
  <si>
    <t xml:space="preserve">Total Amount of Estimated Budget: </t>
  </si>
  <si>
    <t>Prepared by:</t>
  </si>
  <si>
    <t>Recommended by:</t>
  </si>
  <si>
    <t>Approved by:</t>
  </si>
  <si>
    <t>Signature over Printed Name</t>
  </si>
  <si>
    <t>Principal IV</t>
  </si>
  <si>
    <r>
      <rPr>
        <b/>
        <sz val="22"/>
        <color theme="1"/>
        <rFont val="Arial"/>
        <family val="2"/>
      </rPr>
      <t xml:space="preserve">ANNUAL PROCUREMENT PLAN FOR FY </t>
    </r>
    <r>
      <rPr>
        <b/>
        <u/>
        <sz val="22"/>
        <color theme="1"/>
        <rFont val="Arial"/>
        <family val="2"/>
      </rPr>
      <t>2026</t>
    </r>
  </si>
  <si>
    <t>2. Common-use Office Supplies/Equipment not available at PS - Janitorial/Cleaning Supplies and Other Supplies</t>
  </si>
  <si>
    <t xml:space="preserve">Training </t>
  </si>
  <si>
    <r>
      <t xml:space="preserve">General Description of the Procurement Project
</t>
    </r>
    <r>
      <rPr>
        <b/>
        <sz val="14"/>
        <color rgb="FFFF0000"/>
        <rFont val="Arial"/>
        <family val="2"/>
      </rPr>
      <t xml:space="preserve"> (IRR of RA 12009- Section 7.7.2c)</t>
    </r>
  </si>
  <si>
    <t>LUTGARDA DALISAY G. OCAMPO</t>
  </si>
  <si>
    <t>Head Teacher  II/ BAC Chairman</t>
  </si>
  <si>
    <t>ADORACION R. SANTOS</t>
  </si>
  <si>
    <t>1. Graduation &amp; Recognition/ End of the School Year Rites (EOSY) Supplies &amp; Materials</t>
  </si>
  <si>
    <t>07/2026</t>
  </si>
  <si>
    <t>12. Repair and Rehabilitation of of School Bldg. - repair of ceiling in the 4th flr. &amp; repainting of hallways in the 3rd &amp; 4th flr.</t>
  </si>
  <si>
    <t>School</t>
  </si>
  <si>
    <t>(Goods)-Certificates, medals and other materials to be used during Moving Up and recognition ceremonies</t>
  </si>
  <si>
    <t xml:space="preserve">(Goods)- Cleaning Materials and Supplies </t>
  </si>
  <si>
    <t>(Goods)- Cleaning Materials and Supplies  for WINS</t>
  </si>
  <si>
    <t>(Goods)-bond paper, ink and other office supplies</t>
  </si>
  <si>
    <t>(Goods)-toner, drum and other supplies</t>
  </si>
  <si>
    <t>(Goods)-different office supplies</t>
  </si>
  <si>
    <t>(Goods)-Supplies/ Equipment  needed for SDRRM</t>
  </si>
  <si>
    <t xml:space="preserve">(Goods)-Learner's &amp; School Personnel (New) ID for SY2026-2027 </t>
  </si>
  <si>
    <t>Infrastructure-Repair of ceiling &amp; repainting of hallways</t>
  </si>
  <si>
    <t>Sec. 34-Small Value Procurement (SVP)</t>
  </si>
  <si>
    <t>Sec. 31-Direct Contracting</t>
  </si>
  <si>
    <t>(Services) Payment for Internet Subsrciption</t>
  </si>
  <si>
    <t>(Goods)-Payment for insureance of Learners</t>
  </si>
  <si>
    <t>(Goods)-Conduct of GAD related activities for Admin, Faculty &amp; Staff</t>
  </si>
  <si>
    <t>Life Cycle Assessment (LCA) &amp; Life Cycle Cost Analysis (LCCA)</t>
  </si>
  <si>
    <t>(Goods)-Conduct of training for teachers</t>
  </si>
  <si>
    <t>IDA R. ZABALA</t>
  </si>
  <si>
    <t>BAC Secretariat</t>
  </si>
  <si>
    <r>
      <t>Date :</t>
    </r>
    <r>
      <rPr>
        <u/>
        <sz val="14"/>
        <color theme="1"/>
        <rFont val="Arial"/>
        <family val="2"/>
      </rPr>
      <t xml:space="preserve">     January 30, 2026     </t>
    </r>
  </si>
  <si>
    <t>(Goods)-Purchase of Common Supplies</t>
  </si>
  <si>
    <t>3. Common-use Office Supplies/Equipment not available at PS - Janitorial/Cleaning Supplies and Other Supplies</t>
  </si>
  <si>
    <t>4. Common-use Office Supplies/Equipment not available at PS - Janitorial/Cleaning Supplies and Other Supplies</t>
  </si>
  <si>
    <t xml:space="preserve">5. Common-use Office Supplies/Equipment not available at PS </t>
  </si>
  <si>
    <t xml:space="preserve">6. Common-use Office Supplies/Equipment not available at PS </t>
  </si>
  <si>
    <t xml:space="preserve">7. Common-use Office Supplies/Equipment not available at PS </t>
  </si>
  <si>
    <t>8. SDRRM Supplies and Equipment</t>
  </si>
  <si>
    <t xml:space="preserve">9. Common-use Office Supplies/Equipment not available at PS </t>
  </si>
  <si>
    <t xml:space="preserve">10. Common-use Office Supplies/Equipment not available at PS </t>
  </si>
  <si>
    <t xml:space="preserve">11. Printing of Students ID Card </t>
  </si>
  <si>
    <t>13. INSET-In-Service Trainings for Teachers</t>
  </si>
  <si>
    <t>14. GAD (Gender and Development)</t>
  </si>
  <si>
    <t>15. Internet Expenses</t>
  </si>
  <si>
    <t>16. Insurance</t>
  </si>
  <si>
    <t>18. Common-use Office Supplies/Equipment available at PS</t>
  </si>
  <si>
    <t>17. Common-use Office Supplies/Equipment available at PS</t>
  </si>
  <si>
    <t xml:space="preserve"> </t>
  </si>
  <si>
    <t>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</si>
</sst>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[$-3409]dd\-mmm\-yy;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0"/>
      <color theme="1"/>
      <name val="Arial"/>
      <family val="2"/>
    </font>
    <font>
      <b/>
      <sz val="22"/>
      <color theme="3"/>
      <name val="Arial"/>
      <family val="2"/>
    </font>
    <font>
      <b/>
      <sz val="10"/>
      <color rgb="FF000000"/>
      <name val="Arial"/>
      <family val="2"/>
    </font>
    <font>
      <b/>
      <sz val="20"/>
      <color rgb="FF000000"/>
      <name val="Arial"/>
      <family val="1"/>
      <charset val="2"/>
    </font>
    <font>
      <b/>
      <sz val="20"/>
      <color rgb="FF000000"/>
      <name val="Symbol"/>
      <family val="1"/>
      <charset val="2"/>
    </font>
    <font>
      <b/>
      <sz val="20"/>
      <color rgb="FF000000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trike/>
      <sz val="16"/>
      <color rgb="FFFF0000"/>
      <name val="Arial"/>
      <family val="2"/>
    </font>
    <font>
      <b/>
      <sz val="16"/>
      <color theme="1"/>
      <name val="Arial"/>
      <family val="2"/>
    </font>
    <font>
      <b/>
      <strike/>
      <sz val="16"/>
      <color theme="0"/>
      <name val="Arial"/>
      <family val="2"/>
    </font>
    <font>
      <b/>
      <sz val="16"/>
      <color theme="0"/>
      <name val="Arial"/>
      <family val="2"/>
    </font>
    <font>
      <sz val="11"/>
      <color rgb="FF000000"/>
      <name val="Arial1"/>
    </font>
    <font>
      <sz val="10"/>
      <color rgb="FF000000"/>
      <name val="Arial"/>
      <family val="2"/>
    </font>
    <font>
      <sz val="15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u/>
      <sz val="22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u val="singleAccounting"/>
      <sz val="14"/>
      <color theme="1"/>
      <name val="Arial"/>
      <family val="2"/>
    </font>
    <font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0" fillId="0" borderId="0"/>
    <xf numFmtId="164" fontId="1" fillId="0" borderId="0" applyFont="0" applyFill="0" applyBorder="0" applyAlignment="0" applyProtection="0"/>
    <xf numFmtId="0" fontId="21" fillId="0" borderId="0"/>
  </cellStyleXfs>
  <cellXfs count="187">
    <xf numFmtId="0" fontId="0" fillId="0" borderId="0" xfId="0"/>
    <xf numFmtId="0" fontId="2" fillId="2" borderId="0" xfId="2" applyFill="1"/>
    <xf numFmtId="0" fontId="3" fillId="2" borderId="0" xfId="2" applyFont="1" applyFill="1" applyAlignment="1">
      <alignment horizontal="center" vertical="center"/>
    </xf>
    <xf numFmtId="0" fontId="5" fillId="2" borderId="0" xfId="2" applyFont="1" applyFill="1"/>
    <xf numFmtId="0" fontId="4" fillId="2" borderId="0" xfId="2" applyFont="1" applyFill="1" applyAlignment="1">
      <alignment horizontal="center" vertical="center"/>
    </xf>
    <xf numFmtId="0" fontId="7" fillId="2" borderId="0" xfId="2" applyFont="1" applyFill="1"/>
    <xf numFmtId="0" fontId="7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4" fillId="2" borderId="0" xfId="2" applyFont="1" applyFill="1"/>
    <xf numFmtId="0" fontId="15" fillId="2" borderId="0" xfId="2" applyFont="1" applyFill="1"/>
    <xf numFmtId="0" fontId="18" fillId="2" borderId="29" xfId="2" applyFont="1" applyFill="1" applyBorder="1" applyAlignment="1">
      <alignment horizontal="left" vertical="center"/>
    </xf>
    <xf numFmtId="0" fontId="19" fillId="2" borderId="0" xfId="2" applyFont="1" applyFill="1" applyAlignment="1">
      <alignment horizontal="left" vertical="center"/>
    </xf>
    <xf numFmtId="0" fontId="11" fillId="2" borderId="36" xfId="2" applyFont="1" applyFill="1" applyBorder="1" applyAlignment="1">
      <alignment horizontal="center"/>
    </xf>
    <xf numFmtId="0" fontId="11" fillId="2" borderId="34" xfId="2" applyFont="1" applyFill="1" applyBorder="1" applyAlignment="1">
      <alignment horizontal="center"/>
    </xf>
    <xf numFmtId="0" fontId="11" fillId="2" borderId="44" xfId="2" applyFont="1" applyFill="1" applyBorder="1" applyAlignment="1">
      <alignment horizontal="center"/>
    </xf>
    <xf numFmtId="0" fontId="11" fillId="2" borderId="31" xfId="2" applyFont="1" applyFill="1" applyBorder="1" applyAlignment="1">
      <alignment horizontal="center"/>
    </xf>
    <xf numFmtId="0" fontId="22" fillId="2" borderId="0" xfId="2" applyFont="1" applyFill="1"/>
    <xf numFmtId="0" fontId="27" fillId="2" borderId="33" xfId="2" applyFont="1" applyFill="1" applyBorder="1" applyAlignment="1">
      <alignment vertical="center"/>
    </xf>
    <xf numFmtId="0" fontId="27" fillId="2" borderId="0" xfId="2" applyFont="1" applyFill="1" applyAlignment="1">
      <alignment vertical="center"/>
    </xf>
    <xf numFmtId="0" fontId="27" fillId="2" borderId="34" xfId="2" applyFont="1" applyFill="1" applyBorder="1" applyAlignment="1">
      <alignment vertical="center"/>
    </xf>
    <xf numFmtId="0" fontId="27" fillId="2" borderId="35" xfId="2" applyFont="1" applyFill="1" applyBorder="1" applyAlignment="1">
      <alignment vertical="center"/>
    </xf>
    <xf numFmtId="0" fontId="30" fillId="2" borderId="25" xfId="2" applyFont="1" applyFill="1" applyBorder="1" applyAlignment="1">
      <alignment horizontal="center"/>
    </xf>
    <xf numFmtId="0" fontId="30" fillId="2" borderId="26" xfId="2" applyFont="1" applyFill="1" applyBorder="1" applyAlignment="1">
      <alignment horizontal="center"/>
    </xf>
    <xf numFmtId="0" fontId="30" fillId="2" borderId="27" xfId="2" applyFont="1" applyFill="1" applyBorder="1" applyAlignment="1">
      <alignment horizontal="center"/>
    </xf>
    <xf numFmtId="0" fontId="30" fillId="2" borderId="28" xfId="2" applyFont="1" applyFill="1" applyBorder="1" applyAlignment="1">
      <alignment horizontal="center"/>
    </xf>
    <xf numFmtId="0" fontId="25" fillId="2" borderId="16" xfId="2" applyFont="1" applyFill="1" applyBorder="1" applyAlignment="1">
      <alignment horizontal="center" vertical="center" wrapText="1"/>
    </xf>
    <xf numFmtId="0" fontId="26" fillId="2" borderId="16" xfId="2" applyFont="1" applyFill="1" applyBorder="1" applyAlignment="1">
      <alignment horizontal="center" vertical="center"/>
    </xf>
    <xf numFmtId="0" fontId="25" fillId="2" borderId="16" xfId="2" applyFont="1" applyFill="1" applyBorder="1" applyAlignment="1">
      <alignment horizontal="center" vertical="center"/>
    </xf>
    <xf numFmtId="165" fontId="25" fillId="2" borderId="16" xfId="2" quotePrefix="1" applyNumberFormat="1" applyFont="1" applyFill="1" applyBorder="1" applyAlignment="1">
      <alignment horizontal="center" vertical="center"/>
    </xf>
    <xf numFmtId="43" fontId="25" fillId="2" borderId="16" xfId="1" applyFont="1" applyFill="1" applyBorder="1" applyAlignment="1">
      <alignment horizontal="center" vertical="center"/>
    </xf>
    <xf numFmtId="0" fontId="25" fillId="2" borderId="16" xfId="2" quotePrefix="1" applyFont="1" applyFill="1" applyBorder="1" applyAlignment="1">
      <alignment horizontal="center" vertical="center"/>
    </xf>
    <xf numFmtId="165" fontId="25" fillId="2" borderId="16" xfId="2" applyNumberFormat="1" applyFont="1" applyFill="1" applyBorder="1" applyAlignment="1">
      <alignment horizontal="center" vertical="center"/>
    </xf>
    <xf numFmtId="0" fontId="28" fillId="2" borderId="16" xfId="2" applyFont="1" applyFill="1" applyBorder="1" applyAlignment="1">
      <alignment vertical="center"/>
    </xf>
    <xf numFmtId="0" fontId="28" fillId="2" borderId="42" xfId="2" applyFont="1" applyFill="1" applyBorder="1" applyAlignment="1">
      <alignment vertical="center"/>
    </xf>
    <xf numFmtId="0" fontId="26" fillId="2" borderId="0" xfId="2" applyFont="1" applyFill="1"/>
    <xf numFmtId="0" fontId="29" fillId="2" borderId="0" xfId="2" applyFont="1" applyFill="1"/>
    <xf numFmtId="0" fontId="32" fillId="2" borderId="0" xfId="2" applyFont="1" applyFill="1"/>
    <xf numFmtId="0" fontId="28" fillId="2" borderId="0" xfId="2" applyFont="1" applyFill="1"/>
    <xf numFmtId="4" fontId="29" fillId="2" borderId="0" xfId="2" applyNumberFormat="1" applyFont="1" applyFill="1" applyAlignment="1" applyProtection="1">
      <alignment vertical="center"/>
      <protection locked="0"/>
    </xf>
    <xf numFmtId="43" fontId="26" fillId="2" borderId="0" xfId="1" quotePrefix="1" applyFont="1" applyFill="1" applyAlignment="1">
      <alignment horizontal="right"/>
    </xf>
    <xf numFmtId="0" fontId="29" fillId="2" borderId="0" xfId="2" applyFont="1" applyFill="1" applyAlignment="1">
      <alignment vertical="center"/>
    </xf>
    <xf numFmtId="43" fontId="33" fillId="2" borderId="0" xfId="2" applyNumberFormat="1" applyFont="1" applyFill="1"/>
    <xf numFmtId="0" fontId="32" fillId="2" borderId="0" xfId="5" applyFont="1" applyFill="1" applyAlignment="1">
      <alignment horizontal="left" vertical="center"/>
    </xf>
    <xf numFmtId="0" fontId="25" fillId="2" borderId="46" xfId="5" applyFont="1" applyFill="1" applyBorder="1" applyAlignment="1">
      <alignment horizontal="center"/>
    </xf>
    <xf numFmtId="0" fontId="32" fillId="2" borderId="45" xfId="5" applyFont="1" applyFill="1" applyBorder="1" applyAlignment="1">
      <alignment horizontal="center" vertical="center" wrapText="1"/>
    </xf>
    <xf numFmtId="0" fontId="32" fillId="2" borderId="0" xfId="5" applyFont="1" applyFill="1" applyAlignment="1">
      <alignment horizontal="center" vertical="center"/>
    </xf>
    <xf numFmtId="0" fontId="26" fillId="2" borderId="0" xfId="5" applyFont="1" applyFill="1" applyAlignment="1">
      <alignment horizontal="left" vertical="center"/>
    </xf>
    <xf numFmtId="0" fontId="34" fillId="2" borderId="0" xfId="5" applyFont="1" applyFill="1" applyAlignment="1">
      <alignment horizontal="left" vertical="center" wrapText="1"/>
    </xf>
    <xf numFmtId="0" fontId="32" fillId="2" borderId="0" xfId="5" applyFont="1" applyFill="1" applyAlignment="1">
      <alignment horizontal="center" vertical="center"/>
    </xf>
    <xf numFmtId="0" fontId="32" fillId="2" borderId="0" xfId="5" applyFont="1" applyFill="1" applyAlignment="1">
      <alignment horizontal="left" vertical="center"/>
    </xf>
    <xf numFmtId="0" fontId="25" fillId="2" borderId="12" xfId="2" applyFont="1" applyFill="1" applyBorder="1" applyAlignment="1">
      <alignment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5" fillId="2" borderId="13" xfId="2" applyFont="1" applyFill="1" applyBorder="1" applyAlignment="1">
      <alignment horizontal="center" vertical="center" wrapText="1"/>
    </xf>
    <xf numFmtId="165" fontId="25" fillId="2" borderId="13" xfId="2" applyNumberFormat="1" applyFont="1" applyFill="1" applyBorder="1" applyAlignment="1">
      <alignment horizontal="center" vertical="center"/>
    </xf>
    <xf numFmtId="0" fontId="25" fillId="2" borderId="39" xfId="2" applyFont="1" applyFill="1" applyBorder="1" applyAlignment="1">
      <alignment horizontal="left" vertical="center" wrapText="1"/>
    </xf>
    <xf numFmtId="0" fontId="25" fillId="2" borderId="16" xfId="2" applyFont="1" applyFill="1" applyBorder="1" applyAlignment="1">
      <alignment vertical="center" wrapText="1"/>
    </xf>
    <xf numFmtId="0" fontId="25" fillId="2" borderId="16" xfId="2" applyFont="1" applyFill="1" applyBorder="1" applyAlignment="1">
      <alignment horizontal="left" vertical="center" wrapText="1"/>
    </xf>
    <xf numFmtId="0" fontId="25" fillId="2" borderId="39" xfId="2" applyFont="1" applyFill="1" applyBorder="1" applyAlignment="1">
      <alignment vertical="center" wrapText="1"/>
    </xf>
    <xf numFmtId="0" fontId="25" fillId="2" borderId="42" xfId="2" applyFont="1" applyFill="1" applyBorder="1" applyAlignment="1">
      <alignment vertical="center" wrapText="1"/>
    </xf>
    <xf numFmtId="0" fontId="25" fillId="2" borderId="41" xfId="2" applyFont="1" applyFill="1" applyBorder="1" applyAlignment="1">
      <alignment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6" xfId="3" applyFont="1" applyFill="1" applyBorder="1" applyAlignment="1" applyProtection="1">
      <alignment horizontal="center" vertical="center" wrapText="1"/>
      <protection locked="0"/>
    </xf>
    <xf numFmtId="0" fontId="27" fillId="2" borderId="16" xfId="2" applyFont="1" applyFill="1" applyBorder="1" applyAlignment="1">
      <alignment vertical="center"/>
    </xf>
    <xf numFmtId="0" fontId="25" fillId="2" borderId="48" xfId="3" applyFont="1" applyFill="1" applyBorder="1" applyAlignment="1" applyProtection="1">
      <alignment vertical="center" wrapText="1"/>
      <protection locked="0"/>
    </xf>
    <xf numFmtId="0" fontId="25" fillId="2" borderId="48" xfId="2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vertical="center" wrapText="1"/>
    </xf>
    <xf numFmtId="0" fontId="26" fillId="2" borderId="25" xfId="0" applyFont="1" applyFill="1" applyBorder="1" applyAlignment="1">
      <alignment vertical="center" wrapText="1"/>
    </xf>
    <xf numFmtId="0" fontId="25" fillId="2" borderId="49" xfId="2" applyFont="1" applyFill="1" applyBorder="1" applyAlignment="1">
      <alignment vertical="center" wrapText="1"/>
    </xf>
    <xf numFmtId="0" fontId="25" fillId="2" borderId="26" xfId="2" applyFont="1" applyFill="1" applyBorder="1" applyAlignment="1">
      <alignment vertical="center" wrapText="1"/>
    </xf>
    <xf numFmtId="0" fontId="25" fillId="2" borderId="26" xfId="2" applyFont="1" applyFill="1" applyBorder="1" applyAlignment="1">
      <alignment horizontal="center" vertical="center" wrapText="1"/>
    </xf>
    <xf numFmtId="0" fontId="25" fillId="2" borderId="26" xfId="2" applyFont="1" applyFill="1" applyBorder="1" applyAlignment="1">
      <alignment horizontal="center" vertical="center"/>
    </xf>
    <xf numFmtId="165" fontId="25" fillId="2" borderId="26" xfId="2" applyNumberFormat="1" applyFont="1" applyFill="1" applyBorder="1" applyAlignment="1">
      <alignment horizontal="center" vertical="center"/>
    </xf>
    <xf numFmtId="43" fontId="25" fillId="2" borderId="37" xfId="1" applyFont="1" applyFill="1" applyBorder="1" applyAlignment="1">
      <alignment horizontal="center" vertical="center"/>
    </xf>
    <xf numFmtId="43" fontId="25" fillId="2" borderId="43" xfId="1" applyFont="1" applyFill="1" applyBorder="1" applyAlignment="1">
      <alignment horizontal="center" vertical="center"/>
    </xf>
    <xf numFmtId="43" fontId="25" fillId="2" borderId="17" xfId="1" applyFont="1" applyFill="1" applyBorder="1" applyAlignment="1">
      <alignment horizontal="center" vertical="center"/>
    </xf>
    <xf numFmtId="43" fontId="26" fillId="2" borderId="16" xfId="1" applyFont="1" applyFill="1" applyBorder="1" applyAlignment="1">
      <alignment vertical="center"/>
    </xf>
    <xf numFmtId="0" fontId="25" fillId="2" borderId="16" xfId="2" applyFont="1" applyFill="1" applyBorder="1" applyAlignment="1">
      <alignment vertical="center"/>
    </xf>
    <xf numFmtId="0" fontId="28" fillId="2" borderId="16" xfId="2" applyFont="1" applyFill="1" applyBorder="1" applyAlignment="1">
      <alignment vertical="center" wrapText="1"/>
    </xf>
    <xf numFmtId="0" fontId="25" fillId="2" borderId="40" xfId="2" applyFont="1" applyFill="1" applyBorder="1" applyAlignment="1">
      <alignment vertical="center" wrapText="1"/>
    </xf>
    <xf numFmtId="43" fontId="26" fillId="2" borderId="16" xfId="1" applyFont="1" applyFill="1" applyBorder="1" applyAlignment="1">
      <alignment horizontal="center" vertical="center"/>
    </xf>
    <xf numFmtId="0" fontId="34" fillId="2" borderId="0" xfId="5" applyFont="1" applyFill="1" applyBorder="1" applyAlignment="1">
      <alignment horizontal="left" vertical="top" wrapText="1"/>
    </xf>
    <xf numFmtId="0" fontId="26" fillId="2" borderId="0" xfId="5" applyFont="1" applyFill="1" applyBorder="1" applyAlignment="1">
      <alignment horizontal="left" vertical="top" wrapText="1"/>
    </xf>
    <xf numFmtId="0" fontId="26" fillId="2" borderId="0" xfId="5" applyFont="1" applyFill="1" applyBorder="1" applyAlignment="1">
      <alignment horizontal="left" vertical="center"/>
    </xf>
    <xf numFmtId="0" fontId="32" fillId="2" borderId="0" xfId="2" applyFont="1" applyFill="1" applyBorder="1"/>
    <xf numFmtId="0" fontId="34" fillId="2" borderId="0" xfId="5" applyFont="1" applyFill="1" applyBorder="1" applyAlignment="1">
      <alignment horizontal="left" vertical="center" wrapText="1"/>
    </xf>
    <xf numFmtId="0" fontId="28" fillId="2" borderId="0" xfId="2" applyFont="1" applyFill="1" applyBorder="1"/>
    <xf numFmtId="0" fontId="22" fillId="2" borderId="0" xfId="2" applyFont="1" applyFill="1" applyBorder="1"/>
    <xf numFmtId="0" fontId="25" fillId="2" borderId="41" xfId="3" applyFont="1" applyFill="1" applyBorder="1" applyAlignment="1" applyProtection="1">
      <alignment vertical="center" wrapText="1"/>
      <protection locked="0"/>
    </xf>
    <xf numFmtId="165" fontId="25" fillId="2" borderId="17" xfId="2" quotePrefix="1" applyNumberFormat="1" applyFont="1" applyFill="1" applyBorder="1" applyAlignment="1">
      <alignment horizontal="center" vertical="center"/>
    </xf>
    <xf numFmtId="165" fontId="25" fillId="2" borderId="50" xfId="2" quotePrefix="1" applyNumberFormat="1" applyFont="1" applyFill="1" applyBorder="1" applyAlignment="1">
      <alignment horizontal="center" vertical="center"/>
    </xf>
    <xf numFmtId="165" fontId="25" fillId="2" borderId="51" xfId="2" quotePrefix="1" applyNumberFormat="1" applyFont="1" applyFill="1" applyBorder="1" applyAlignment="1">
      <alignment horizontal="center" vertical="center"/>
    </xf>
    <xf numFmtId="165" fontId="25" fillId="2" borderId="50" xfId="2" applyNumberFormat="1" applyFont="1" applyFill="1" applyBorder="1" applyAlignment="1">
      <alignment horizontal="center" vertical="center"/>
    </xf>
    <xf numFmtId="0" fontId="28" fillId="2" borderId="50" xfId="2" applyFont="1" applyFill="1" applyBorder="1" applyAlignment="1">
      <alignment vertical="center"/>
    </xf>
    <xf numFmtId="0" fontId="27" fillId="2" borderId="0" xfId="2" applyFont="1" applyFill="1" applyBorder="1" applyAlignment="1">
      <alignment vertical="center"/>
    </xf>
    <xf numFmtId="0" fontId="25" fillId="2" borderId="38" xfId="2" quotePrefix="1" applyFont="1" applyFill="1" applyBorder="1" applyAlignment="1">
      <alignment horizontal="center" vertical="center" wrapText="1"/>
    </xf>
    <xf numFmtId="43" fontId="25" fillId="2" borderId="26" xfId="1" applyFont="1" applyFill="1" applyBorder="1" applyAlignment="1">
      <alignment horizontal="center" vertical="center"/>
    </xf>
    <xf numFmtId="0" fontId="25" fillId="2" borderId="15" xfId="2" quotePrefix="1" applyFont="1" applyFill="1" applyBorder="1" applyAlignment="1">
      <alignment horizontal="center" vertical="center" wrapText="1"/>
    </xf>
    <xf numFmtId="165" fontId="25" fillId="2" borderId="48" xfId="2" applyNumberFormat="1" applyFont="1" applyFill="1" applyBorder="1" applyAlignment="1">
      <alignment horizontal="center" vertical="center"/>
    </xf>
    <xf numFmtId="164" fontId="26" fillId="2" borderId="48" xfId="4" applyFont="1" applyFill="1" applyBorder="1" applyAlignment="1">
      <alignment horizontal="center" vertical="center"/>
    </xf>
    <xf numFmtId="0" fontId="25" fillId="2" borderId="26" xfId="3" applyFont="1" applyFill="1" applyBorder="1" applyAlignment="1" applyProtection="1">
      <alignment vertical="center" wrapText="1"/>
      <protection locked="0"/>
    </xf>
    <xf numFmtId="0" fontId="26" fillId="2" borderId="47" xfId="0" applyFont="1" applyFill="1" applyBorder="1" applyAlignment="1">
      <alignment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vertical="center" wrapText="1"/>
    </xf>
    <xf numFmtId="0" fontId="28" fillId="2" borderId="48" xfId="2" applyFont="1" applyFill="1" applyBorder="1" applyAlignment="1">
      <alignment vertical="center"/>
    </xf>
    <xf numFmtId="0" fontId="26" fillId="2" borderId="48" xfId="2" applyFont="1" applyFill="1" applyBorder="1" applyAlignment="1">
      <alignment horizontal="center" vertical="center"/>
    </xf>
    <xf numFmtId="0" fontId="26" fillId="2" borderId="48" xfId="2" quotePrefix="1" applyFont="1" applyFill="1" applyBorder="1" applyAlignment="1">
      <alignment horizontal="center" vertical="center"/>
    </xf>
    <xf numFmtId="0" fontId="25" fillId="2" borderId="48" xfId="2" quotePrefix="1" applyFont="1" applyFill="1" applyBorder="1" applyAlignment="1">
      <alignment horizontal="center" vertical="center" wrapText="1"/>
    </xf>
    <xf numFmtId="0" fontId="25" fillId="2" borderId="48" xfId="2" applyFont="1" applyFill="1" applyBorder="1" applyAlignment="1">
      <alignment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5" fillId="2" borderId="24" xfId="3" applyFont="1" applyFill="1" applyBorder="1" applyAlignment="1" applyProtection="1">
      <alignment horizontal="center" vertical="center" wrapText="1"/>
      <protection locked="0"/>
    </xf>
    <xf numFmtId="0" fontId="25" fillId="2" borderId="24" xfId="3" applyFont="1" applyFill="1" applyBorder="1" applyAlignment="1" applyProtection="1">
      <alignment vertical="center" wrapText="1"/>
      <protection locked="0"/>
    </xf>
    <xf numFmtId="0" fontId="25" fillId="2" borderId="24" xfId="2" applyFont="1" applyFill="1" applyBorder="1" applyAlignment="1">
      <alignment vertical="center" wrapText="1"/>
    </xf>
    <xf numFmtId="0" fontId="25" fillId="2" borderId="24" xfId="2" applyFont="1" applyFill="1" applyBorder="1" applyAlignment="1">
      <alignment horizontal="center" vertical="center" wrapText="1"/>
    </xf>
    <xf numFmtId="0" fontId="25" fillId="2" borderId="24" xfId="2" applyFont="1" applyFill="1" applyBorder="1" applyAlignment="1">
      <alignment horizontal="center" vertical="center"/>
    </xf>
    <xf numFmtId="165" fontId="25" fillId="2" borderId="24" xfId="2" quotePrefix="1" applyNumberFormat="1" applyFont="1" applyFill="1" applyBorder="1" applyAlignment="1">
      <alignment horizontal="center" vertical="center"/>
    </xf>
    <xf numFmtId="165" fontId="25" fillId="2" borderId="24" xfId="2" applyNumberFormat="1" applyFont="1" applyFill="1" applyBorder="1" applyAlignment="1">
      <alignment horizontal="center" vertical="center"/>
    </xf>
    <xf numFmtId="43" fontId="25" fillId="2" borderId="24" xfId="1" applyFont="1" applyFill="1" applyBorder="1" applyAlignment="1">
      <alignment horizontal="center" vertical="center"/>
    </xf>
    <xf numFmtId="0" fontId="25" fillId="2" borderId="24" xfId="2" quotePrefix="1" applyFont="1" applyFill="1" applyBorder="1" applyAlignment="1">
      <alignment horizontal="center" vertical="center"/>
    </xf>
    <xf numFmtId="0" fontId="25" fillId="2" borderId="50" xfId="2" applyFont="1" applyFill="1" applyBorder="1" applyAlignment="1">
      <alignment vertical="center" wrapText="1"/>
    </xf>
    <xf numFmtId="0" fontId="26" fillId="2" borderId="26" xfId="0" applyFont="1" applyFill="1" applyBorder="1" applyAlignment="1">
      <alignment vertical="center" wrapText="1"/>
    </xf>
    <xf numFmtId="0" fontId="28" fillId="2" borderId="26" xfId="2" applyFont="1" applyFill="1" applyBorder="1" applyAlignment="1">
      <alignment vertical="center"/>
    </xf>
    <xf numFmtId="0" fontId="26" fillId="2" borderId="26" xfId="2" applyFont="1" applyFill="1" applyBorder="1" applyAlignment="1">
      <alignment horizontal="center" vertical="center"/>
    </xf>
    <xf numFmtId="0" fontId="26" fillId="2" borderId="53" xfId="2" quotePrefix="1" applyFont="1" applyFill="1" applyBorder="1" applyAlignment="1">
      <alignment horizontal="center" vertical="center"/>
    </xf>
    <xf numFmtId="165" fontId="25" fillId="2" borderId="27" xfId="2" applyNumberFormat="1" applyFont="1" applyFill="1" applyBorder="1" applyAlignment="1">
      <alignment horizontal="center" vertical="center"/>
    </xf>
    <xf numFmtId="0" fontId="25" fillId="2" borderId="27" xfId="2" applyFont="1" applyFill="1" applyBorder="1" applyAlignment="1">
      <alignment horizontal="center" vertical="center" wrapText="1"/>
    </xf>
    <xf numFmtId="164" fontId="26" fillId="2" borderId="27" xfId="4" applyFont="1" applyFill="1" applyBorder="1" applyAlignment="1">
      <alignment horizontal="center" vertical="center"/>
    </xf>
    <xf numFmtId="0" fontId="25" fillId="2" borderId="40" xfId="2" applyFont="1" applyFill="1" applyBorder="1" applyAlignment="1">
      <alignment vertical="center"/>
    </xf>
    <xf numFmtId="0" fontId="25" fillId="2" borderId="47" xfId="3" applyFont="1" applyFill="1" applyBorder="1" applyAlignment="1" applyProtection="1">
      <alignment vertical="center" wrapText="1"/>
      <protection locked="0"/>
    </xf>
    <xf numFmtId="165" fontId="25" fillId="2" borderId="52" xfId="2" quotePrefix="1" applyNumberFormat="1" applyFont="1" applyFill="1" applyBorder="1" applyAlignment="1">
      <alignment horizontal="center" vertical="center"/>
    </xf>
    <xf numFmtId="43" fontId="26" fillId="2" borderId="48" xfId="1" applyFont="1" applyFill="1" applyBorder="1" applyAlignment="1">
      <alignment vertical="center"/>
    </xf>
    <xf numFmtId="0" fontId="28" fillId="2" borderId="54" xfId="2" applyFont="1" applyFill="1" applyBorder="1" applyAlignment="1">
      <alignment vertical="center"/>
    </xf>
    <xf numFmtId="0" fontId="29" fillId="2" borderId="23" xfId="0" applyFont="1" applyFill="1" applyBorder="1" applyAlignment="1">
      <alignment horizontal="left" vertical="center"/>
    </xf>
    <xf numFmtId="0" fontId="26" fillId="2" borderId="24" xfId="0" applyFont="1" applyFill="1" applyBorder="1" applyAlignment="1">
      <alignment vertical="center" wrapText="1"/>
    </xf>
    <xf numFmtId="0" fontId="28" fillId="2" borderId="24" xfId="2" applyFont="1" applyFill="1" applyBorder="1" applyAlignment="1">
      <alignment vertical="center"/>
    </xf>
    <xf numFmtId="43" fontId="28" fillId="2" borderId="24" xfId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23" fillId="2" borderId="0" xfId="2" applyFont="1" applyFill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8" fillId="2" borderId="0" xfId="2" applyFont="1" applyFill="1" applyAlignment="1">
      <alignment horizontal="center"/>
    </xf>
    <xf numFmtId="0" fontId="30" fillId="2" borderId="1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27" fillId="2" borderId="5" xfId="2" applyFont="1" applyFill="1" applyBorder="1" applyAlignment="1">
      <alignment horizontal="center"/>
    </xf>
    <xf numFmtId="0" fontId="27" fillId="2" borderId="2" xfId="2" applyFont="1" applyFill="1" applyBorder="1" applyAlignment="1">
      <alignment horizontal="center"/>
    </xf>
    <xf numFmtId="0" fontId="27" fillId="2" borderId="6" xfId="2" applyFont="1" applyFill="1" applyBorder="1" applyAlignment="1">
      <alignment horizontal="center"/>
    </xf>
    <xf numFmtId="0" fontId="27" fillId="2" borderId="7" xfId="2" applyFont="1" applyFill="1" applyBorder="1" applyAlignment="1">
      <alignment horizontal="center"/>
    </xf>
    <xf numFmtId="0" fontId="30" fillId="2" borderId="8" xfId="2" applyFont="1" applyFill="1" applyBorder="1" applyAlignment="1">
      <alignment horizontal="center" vertical="center" wrapText="1"/>
    </xf>
    <xf numFmtId="0" fontId="30" fillId="2" borderId="18" xfId="2" applyFont="1" applyFill="1" applyBorder="1" applyAlignment="1">
      <alignment horizontal="center" vertical="center" wrapText="1"/>
    </xf>
    <xf numFmtId="0" fontId="30" fillId="2" borderId="22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2" borderId="19" xfId="2" applyFont="1" applyFill="1" applyBorder="1" applyAlignment="1">
      <alignment horizontal="center" vertical="center" wrapText="1"/>
    </xf>
    <xf numFmtId="0" fontId="27" fillId="2" borderId="13" xfId="2" applyFont="1" applyFill="1" applyBorder="1" applyAlignment="1">
      <alignment horizontal="center" vertical="center" wrapText="1"/>
    </xf>
    <xf numFmtId="0" fontId="30" fillId="2" borderId="14" xfId="2" applyFont="1" applyFill="1" applyBorder="1" applyAlignment="1">
      <alignment horizontal="center" vertical="center" wrapText="1"/>
    </xf>
    <xf numFmtId="0" fontId="30" fillId="2" borderId="13" xfId="2" applyFont="1" applyFill="1" applyBorder="1" applyAlignment="1">
      <alignment horizontal="center" vertical="center" wrapText="1"/>
    </xf>
    <xf numFmtId="0" fontId="27" fillId="2" borderId="15" xfId="2" applyFont="1" applyFill="1" applyBorder="1" applyAlignment="1">
      <alignment horizontal="center" vertical="center" wrapText="1"/>
    </xf>
    <xf numFmtId="0" fontId="27" fillId="2" borderId="21" xfId="2" applyFont="1" applyFill="1" applyBorder="1" applyAlignment="1">
      <alignment horizontal="center" vertical="center" wrapText="1"/>
    </xf>
    <xf numFmtId="0" fontId="31" fillId="2" borderId="15" xfId="2" applyFont="1" applyFill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center" wrapText="1"/>
    </xf>
    <xf numFmtId="0" fontId="29" fillId="2" borderId="16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/>
    </xf>
    <xf numFmtId="0" fontId="12" fillId="2" borderId="24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 vertical="center" wrapText="1"/>
    </xf>
    <xf numFmtId="0" fontId="13" fillId="2" borderId="20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21" xfId="2" applyFont="1" applyFill="1" applyBorder="1" applyAlignment="1">
      <alignment horizontal="center" vertical="center" wrapText="1"/>
    </xf>
    <xf numFmtId="0" fontId="27" fillId="2" borderId="12" xfId="2" applyFont="1" applyFill="1" applyBorder="1" applyAlignment="1">
      <alignment horizontal="center" vertical="center" wrapText="1"/>
    </xf>
    <xf numFmtId="0" fontId="30" fillId="2" borderId="17" xfId="2" applyFont="1" applyFill="1" applyBorder="1" applyAlignment="1">
      <alignment horizontal="center" vertical="center" wrapText="1"/>
    </xf>
    <xf numFmtId="0" fontId="27" fillId="2" borderId="30" xfId="2" applyFont="1" applyFill="1" applyBorder="1" applyAlignment="1">
      <alignment vertical="center"/>
    </xf>
    <xf numFmtId="0" fontId="27" fillId="2" borderId="31" xfId="2" applyFont="1" applyFill="1" applyBorder="1" applyAlignment="1">
      <alignment vertical="center"/>
    </xf>
    <xf numFmtId="0" fontId="27" fillId="2" borderId="32" xfId="2" applyFont="1" applyFill="1" applyBorder="1" applyAlignment="1">
      <alignment vertical="center"/>
    </xf>
    <xf numFmtId="0" fontId="17" fillId="2" borderId="0" xfId="2" applyFont="1" applyFill="1" applyAlignment="1">
      <alignment vertical="center" wrapText="1"/>
    </xf>
    <xf numFmtId="0" fontId="27" fillId="2" borderId="41" xfId="2" applyFont="1" applyFill="1" applyBorder="1" applyAlignment="1">
      <alignment horizontal="left" vertical="center"/>
    </xf>
    <xf numFmtId="0" fontId="27" fillId="2" borderId="16" xfId="2" applyFont="1" applyFill="1" applyBorder="1" applyAlignment="1">
      <alignment horizontal="left" vertical="center"/>
    </xf>
    <xf numFmtId="0" fontId="27" fillId="2" borderId="42" xfId="2" applyFont="1" applyFill="1" applyBorder="1" applyAlignment="1">
      <alignment horizontal="left" vertical="center"/>
    </xf>
    <xf numFmtId="0" fontId="25" fillId="2" borderId="46" xfId="5" applyFont="1" applyFill="1" applyBorder="1" applyAlignment="1">
      <alignment horizontal="center"/>
    </xf>
    <xf numFmtId="0" fontId="32" fillId="2" borderId="0" xfId="5" applyFont="1" applyFill="1" applyAlignment="1">
      <alignment horizontal="left" vertical="center"/>
    </xf>
    <xf numFmtId="0" fontId="32" fillId="2" borderId="45" xfId="5" applyFont="1" applyFill="1" applyBorder="1" applyAlignment="1">
      <alignment horizontal="center" vertical="center"/>
    </xf>
    <xf numFmtId="0" fontId="32" fillId="2" borderId="0" xfId="5" applyFont="1" applyFill="1" applyAlignment="1">
      <alignment horizontal="center" vertical="center" wrapText="1"/>
    </xf>
    <xf numFmtId="0" fontId="34" fillId="2" borderId="0" xfId="5" applyFont="1" applyFill="1" applyAlignment="1">
      <alignment horizontal="left" vertical="center" wrapText="1"/>
    </xf>
    <xf numFmtId="0" fontId="34" fillId="2" borderId="46" xfId="5" applyFont="1" applyFill="1" applyBorder="1" applyAlignment="1">
      <alignment horizontal="left" vertical="top" wrapText="1"/>
    </xf>
    <xf numFmtId="0" fontId="26" fillId="2" borderId="46" xfId="5" applyFont="1" applyFill="1" applyBorder="1" applyAlignment="1">
      <alignment horizontal="left" vertical="top" wrapText="1"/>
    </xf>
    <xf numFmtId="0" fontId="32" fillId="2" borderId="0" xfId="5" applyFont="1" applyFill="1" applyAlignment="1">
      <alignment horizontal="center" vertical="center"/>
    </xf>
    <xf numFmtId="0" fontId="34" fillId="2" borderId="0" xfId="5" applyFont="1" applyFill="1" applyBorder="1" applyAlignment="1">
      <alignment horizontal="left" vertical="top" wrapText="1"/>
    </xf>
    <xf numFmtId="0" fontId="26" fillId="2" borderId="0" xfId="5" applyFont="1" applyFill="1" applyBorder="1" applyAlignment="1">
      <alignment horizontal="left" vertical="top" wrapText="1"/>
    </xf>
    <xf numFmtId="165" fontId="25" fillId="2" borderId="48" xfId="2" quotePrefix="1" applyNumberFormat="1" applyFont="1" applyFill="1" applyBorder="1" applyAlignment="1">
      <alignment horizontal="center" vertical="center"/>
    </xf>
  </cellXfs>
  <cellStyles count="6">
    <cellStyle name="Comma" xfId="1" builtinId="3"/>
    <cellStyle name="Comma 4" xfId="4"/>
    <cellStyle name="Normal" xfId="0" builtinId="0"/>
    <cellStyle name="Normal 3" xfId="3"/>
    <cellStyle name="Normal 4 2" xfId="5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264544</xdr:colOff>
      <xdr:row>4</xdr:row>
      <xdr:rowOff>29349</xdr:rowOff>
    </xdr:from>
    <xdr:to>
      <xdr:col>7</xdr:col>
      <xdr:colOff>690367</xdr:colOff>
      <xdr:row>4</xdr:row>
      <xdr:rowOff>376731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  <a:ext uri="{147F2762-F138-4A5C-976F-8EAC2B608ADB}">
              <a16:predDERef xmlns:a16="http://schemas.microsoft.com/office/drawing/2014/main" pred="{C1F5A919-0975-4095-A90A-EE63EC8E88C2}"/>
            </a:ext>
          </a:extLst>
        </xdr:cNvPr>
        <xdr:cNvSpPr/>
      </xdr:nvSpPr>
      <xdr:spPr>
        <a:xfrm>
          <a:off x="8589394" y="3239274"/>
          <a:ext cx="425823" cy="34738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PH" sz="2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endParaRPr lang="en-PH" sz="1100"/>
        </a:p>
      </xdr:txBody>
    </xdr:sp>
    <xdr:clientData/>
  </xdr:twoCellAnchor>
  <xdr:twoCellAnchor>
    <xdr:from>
      <xdr:col>8</xdr:col>
      <xdr:colOff>552450</xdr:colOff>
      <xdr:row>4</xdr:row>
      <xdr:rowOff>37381</xdr:rowOff>
    </xdr:from>
    <xdr:to>
      <xdr:col>8</xdr:col>
      <xdr:colOff>978273</xdr:colOff>
      <xdr:row>4</xdr:row>
      <xdr:rowOff>394288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3FFC379F-3965-49AE-8A31-7E3AE3A52130}"/>
            </a:ext>
          </a:extLst>
        </xdr:cNvPr>
        <xdr:cNvSpPr/>
      </xdr:nvSpPr>
      <xdr:spPr>
        <a:xfrm>
          <a:off x="10296525" y="3247306"/>
          <a:ext cx="425823" cy="35690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4</xdr:col>
      <xdr:colOff>1433285</xdr:colOff>
      <xdr:row>4</xdr:row>
      <xdr:rowOff>38554</xdr:rowOff>
    </xdr:from>
    <xdr:to>
      <xdr:col>4</xdr:col>
      <xdr:colOff>1859108</xdr:colOff>
      <xdr:row>4</xdr:row>
      <xdr:rowOff>385936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C1F5A919-0975-4095-A90A-EE63EC8E88C2}"/>
            </a:ext>
          </a:extLst>
        </xdr:cNvPr>
        <xdr:cNvSpPr/>
      </xdr:nvSpPr>
      <xdr:spPr>
        <a:xfrm>
          <a:off x="6186260" y="3248479"/>
          <a:ext cx="425823" cy="34738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PH" sz="1050" b="1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1076325</xdr:colOff>
          <xdr:row>0</xdr:row>
          <xdr:rowOff>133350</xdr:rowOff>
        </xdr:from>
        <xdr:to>
          <xdr:col>12</xdr:col>
          <xdr:colOff>114300</xdr:colOff>
          <xdr:row>7</xdr:row>
          <xdr:rowOff>19050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789212</xdr:colOff>
      <xdr:row>43</xdr:row>
      <xdr:rowOff>217714</xdr:rowOff>
    </xdr:from>
    <xdr:to>
      <xdr:col>6</xdr:col>
      <xdr:colOff>639535</xdr:colOff>
      <xdr:row>46</xdr:row>
      <xdr:rowOff>317498</xdr:rowOff>
    </xdr:to>
    <xdr:pic>
      <xdr:nvPicPr>
        <xdr:cNvPr id="6" name="Picture 5" descr="C:\Users\Amore\Downloads\62780655-d3ae-42a3-a22a-0c555f3fb2b9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05" y="31146750"/>
          <a:ext cx="2095501" cy="1283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571500</xdr:colOff>
      <xdr:row>44</xdr:row>
      <xdr:rowOff>190499</xdr:rowOff>
    </xdr:from>
    <xdr:to>
      <xdr:col>9</xdr:col>
      <xdr:colOff>721180</xdr:colOff>
      <xdr:row>45</xdr:row>
      <xdr:rowOff>595901</xdr:rowOff>
    </xdr:to>
    <xdr:pic>
      <xdr:nvPicPr>
        <xdr:cNvPr id="7" name="Picture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0607" y="31364463"/>
          <a:ext cx="2000252" cy="6503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966107</xdr:colOff>
      <xdr:row>45</xdr:row>
      <xdr:rowOff>27214</xdr:rowOff>
    </xdr:from>
    <xdr:to>
      <xdr:col>2</xdr:col>
      <xdr:colOff>2422072</xdr:colOff>
      <xdr:row>45</xdr:row>
      <xdr:rowOff>666023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41163BC-F1DE-4698-888F-714C9981FE04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107" y="31446107"/>
          <a:ext cx="1455965" cy="638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bgov.sharepoint.com/Users/USER/AppData/Local/Microsoft/Windows/INetCache/Content.Outlook/W59WWU46/20.05.2020%20Revised%20PPMP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MP"/>
      <sheetName val="Comments and Suggestions"/>
      <sheetName val="Data Validation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osemarie D. Pagala" id="{832D42FA-D905-45F5-9623-965974B00ED1}" userId="S::rpagala@dbm.gov.ph::4618c7c1-c2dd-4c3f-b206-8a61705885b5" providerId="AD"/>
  <person displayName="Christine L. Paciencia" id="{B9EFCFF3-68A5-4D9C-A90F-2352CEA1334A}" userId="S::clpaciencia@gppb.gov.ph::0323f0ed-0d4d-414b-bcdb-4b486d5025e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5-03-27T06:22:45.93" personId="{832D42FA-D905-45F5-9623-965974B00ED1}" id="{68664FD8-334B-4239-BE86-06F1D94145CF}">
    <text>For clarification on the code if referring to pap</text>
  </threadedComment>
  <threadedComment ref="A8" dT="2025-03-31T02:33:43.80" personId="{B9EFCFF3-68A5-4D9C-A90F-2352CEA1334A}" id="{7E145396-10FE-467C-975E-FE0ABC814373}" parentId="{68664FD8-334B-4239-BE86-06F1D94145CF}">
    <text>Yes, code refers to PAP based on the system established by the PE</text>
  </threadedComment>
  <threadedComment ref="B8" dT="2025-03-27T06:23:43.16" personId="{832D42FA-D905-45F5-9623-965974B00ED1}" id="{BC4D0E1C-F9AF-46E0-8955-BE89044FA173}">
    <text>Suggesting not to include - duplicate col.1</text>
  </threadedComment>
  <threadedComment ref="B8" dT="2025-03-31T02:35:19.74" personId="{B9EFCFF3-68A5-4D9C-A90F-2352CEA1334A}" id="{98AAFCB7-5B40-48E6-8E2C-5DD383AB6739}" parentId="{BC4D0E1C-F9AF-46E0-8955-BE89044FA173}">
    <text>for PS comment since PS requested to keep the Object Code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93"/>
  <sheetViews>
    <sheetView showGridLines="0" tabSelected="1" view="pageBreakPreview" topLeftCell="C28" zoomScale="70" zoomScaleNormal="85" zoomScaleSheetLayoutView="70" workbookViewId="0">
      <selection activeCell="C31" sqref="C31:O31"/>
    </sheetView>
  </sheetViews>
  <sheetFormatPr defaultColWidth="9.28515625" defaultRowHeight="15"/>
  <cols>
    <col min="1" max="1" width="24" style="1" hidden="1" customWidth="1"/>
    <col min="2" max="2" width="9.28515625" style="1" hidden="1" customWidth="1"/>
    <col min="3" max="3" width="50" style="1" customWidth="1"/>
    <col min="4" max="4" width="21.28515625" style="1" customWidth="1"/>
    <col min="5" max="5" width="33.7109375" style="1" customWidth="1"/>
    <col min="6" max="6" width="3" style="1" hidden="1" customWidth="1"/>
    <col min="7" max="7" width="19.7109375" style="1" customWidth="1"/>
    <col min="8" max="8" width="21.28515625" style="1" customWidth="1"/>
    <col min="9" max="9" width="27.7109375" style="1" customWidth="1"/>
    <col min="10" max="10" width="20.7109375" style="1" customWidth="1"/>
    <col min="11" max="11" width="17" style="1" customWidth="1"/>
    <col min="12" max="12" width="19" style="1" customWidth="1"/>
    <col min="13" max="13" width="25.7109375" style="1" customWidth="1"/>
    <col min="14" max="14" width="23.5703125" style="1" customWidth="1"/>
    <col min="15" max="15" width="32.42578125" style="1" customWidth="1"/>
    <col min="16" max="16" width="9.28515625" style="1"/>
    <col min="17" max="17" width="41.28515625" style="1" customWidth="1"/>
    <col min="18" max="16384" width="9.28515625" style="1"/>
  </cols>
  <sheetData>
    <row r="1" spans="1:17" ht="92.25" customHeight="1"/>
    <row r="2" spans="1:17" ht="59.25" customHeight="1">
      <c r="B2" s="2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3"/>
      <c r="Q2" s="3"/>
    </row>
    <row r="3" spans="1:17" ht="59.25" customHeight="1"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spans="1:17" ht="42.6" customHeight="1">
      <c r="C4" s="137" t="s">
        <v>61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3"/>
      <c r="Q4" s="3"/>
    </row>
    <row r="5" spans="1:17" ht="33" customHeight="1">
      <c r="A5" s="5"/>
      <c r="B5" s="5"/>
      <c r="C5" s="139" t="s">
        <v>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3"/>
      <c r="Q5" s="3"/>
    </row>
    <row r="6" spans="1:17" ht="42" customHeight="1" thickBot="1">
      <c r="A6" s="5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7"/>
      <c r="N6" s="7"/>
      <c r="O6" s="7"/>
      <c r="P6" s="3"/>
      <c r="Q6" s="3"/>
    </row>
    <row r="7" spans="1:17" s="10" customFormat="1" ht="22.9" customHeight="1" thickBot="1">
      <c r="A7" s="8"/>
      <c r="B7" s="8"/>
      <c r="C7" s="140" t="s">
        <v>1</v>
      </c>
      <c r="D7" s="141"/>
      <c r="E7" s="141"/>
      <c r="F7" s="141"/>
      <c r="G7" s="141"/>
      <c r="H7" s="142"/>
      <c r="I7" s="143"/>
      <c r="J7" s="144" t="s">
        <v>2</v>
      </c>
      <c r="K7" s="145"/>
      <c r="L7" s="146" t="s">
        <v>3</v>
      </c>
      <c r="M7" s="147"/>
      <c r="N7" s="148" t="s">
        <v>4</v>
      </c>
      <c r="O7" s="151" t="s">
        <v>5</v>
      </c>
      <c r="P7" s="9"/>
      <c r="Q7" s="9"/>
    </row>
    <row r="8" spans="1:17" s="10" customFormat="1" ht="36" customHeight="1">
      <c r="A8" s="163" t="s">
        <v>6</v>
      </c>
      <c r="B8" s="165" t="s">
        <v>7</v>
      </c>
      <c r="C8" s="167" t="s">
        <v>8</v>
      </c>
      <c r="D8" s="155" t="s">
        <v>9</v>
      </c>
      <c r="E8" s="155" t="s">
        <v>10</v>
      </c>
      <c r="F8" s="153" t="s">
        <v>64</v>
      </c>
      <c r="G8" s="153" t="s">
        <v>11</v>
      </c>
      <c r="H8" s="154" t="s">
        <v>12</v>
      </c>
      <c r="I8" s="156" t="s">
        <v>13</v>
      </c>
      <c r="J8" s="159" t="s">
        <v>14</v>
      </c>
      <c r="K8" s="160" t="s">
        <v>15</v>
      </c>
      <c r="L8" s="168" t="s">
        <v>16</v>
      </c>
      <c r="M8" s="156" t="s">
        <v>17</v>
      </c>
      <c r="N8" s="149"/>
      <c r="O8" s="152"/>
      <c r="P8" s="9"/>
      <c r="Q8" s="9"/>
    </row>
    <row r="9" spans="1:17" s="10" customFormat="1" ht="95.25" customHeight="1">
      <c r="A9" s="164"/>
      <c r="B9" s="166"/>
      <c r="C9" s="167"/>
      <c r="D9" s="155"/>
      <c r="E9" s="155"/>
      <c r="F9" s="153"/>
      <c r="G9" s="153"/>
      <c r="H9" s="155"/>
      <c r="I9" s="158"/>
      <c r="J9" s="159"/>
      <c r="K9" s="160"/>
      <c r="L9" s="168"/>
      <c r="M9" s="157"/>
      <c r="N9" s="150"/>
      <c r="O9" s="152"/>
      <c r="P9" s="9"/>
      <c r="Q9" s="9"/>
    </row>
    <row r="10" spans="1:17" s="10" customFormat="1" ht="22.15" customHeight="1">
      <c r="A10" s="161" t="s">
        <v>18</v>
      </c>
      <c r="B10" s="162"/>
      <c r="C10" s="22" t="s">
        <v>18</v>
      </c>
      <c r="D10" s="23" t="s">
        <v>19</v>
      </c>
      <c r="E10" s="23" t="s">
        <v>20</v>
      </c>
      <c r="F10" s="23" t="s">
        <v>21</v>
      </c>
      <c r="G10" s="23" t="s">
        <v>21</v>
      </c>
      <c r="H10" s="23" t="s">
        <v>22</v>
      </c>
      <c r="I10" s="23" t="s">
        <v>23</v>
      </c>
      <c r="J10" s="23" t="s">
        <v>24</v>
      </c>
      <c r="K10" s="23" t="s">
        <v>25</v>
      </c>
      <c r="L10" s="23" t="s">
        <v>26</v>
      </c>
      <c r="M10" s="23" t="s">
        <v>27</v>
      </c>
      <c r="N10" s="24" t="s">
        <v>28</v>
      </c>
      <c r="O10" s="25" t="s">
        <v>29</v>
      </c>
      <c r="P10" s="9"/>
      <c r="Q10" s="9"/>
    </row>
    <row r="11" spans="1:17" s="10" customFormat="1" ht="24.75" customHeight="1">
      <c r="A11" s="11" t="s">
        <v>30</v>
      </c>
      <c r="B11" s="12"/>
      <c r="C11" s="169" t="s">
        <v>31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1"/>
      <c r="P11" s="9"/>
      <c r="Q11" s="172"/>
    </row>
    <row r="12" spans="1:17" s="10" customFormat="1" ht="24.75" customHeight="1">
      <c r="A12" s="11"/>
      <c r="B12" s="12"/>
      <c r="C12" s="18" t="s">
        <v>32</v>
      </c>
      <c r="D12" s="19"/>
      <c r="E12" s="94"/>
      <c r="F12" s="94"/>
      <c r="G12" s="94"/>
      <c r="H12" s="94"/>
      <c r="I12" s="94"/>
      <c r="J12" s="20"/>
      <c r="K12" s="20"/>
      <c r="L12" s="20"/>
      <c r="M12" s="20"/>
      <c r="N12" s="20"/>
      <c r="O12" s="21"/>
      <c r="P12" s="9"/>
      <c r="Q12" s="172"/>
    </row>
    <row r="13" spans="1:17" s="10" customFormat="1" ht="90">
      <c r="A13" s="13">
        <v>10101010</v>
      </c>
      <c r="B13" s="14"/>
      <c r="C13" s="51" t="s">
        <v>68</v>
      </c>
      <c r="D13" s="52" t="s">
        <v>71</v>
      </c>
      <c r="E13" s="57" t="s">
        <v>72</v>
      </c>
      <c r="F13" s="26"/>
      <c r="G13" s="26" t="s">
        <v>81</v>
      </c>
      <c r="H13" s="28" t="s">
        <v>33</v>
      </c>
      <c r="I13" s="28" t="s">
        <v>34</v>
      </c>
      <c r="J13" s="89" t="s">
        <v>35</v>
      </c>
      <c r="K13" s="54" t="str">
        <f t="shared" ref="K13:K22" si="0">+J13</f>
        <v>03/2026</v>
      </c>
      <c r="L13" s="53" t="s">
        <v>36</v>
      </c>
      <c r="M13" s="73">
        <v>30000</v>
      </c>
      <c r="N13" s="95" t="s">
        <v>86</v>
      </c>
      <c r="O13" s="55" t="s">
        <v>107</v>
      </c>
      <c r="P13" s="9"/>
      <c r="Q13" s="172"/>
    </row>
    <row r="14" spans="1:17" s="10" customFormat="1" ht="90">
      <c r="A14" s="13"/>
      <c r="B14" s="14"/>
      <c r="C14" s="56" t="s">
        <v>62</v>
      </c>
      <c r="D14" s="52" t="s">
        <v>71</v>
      </c>
      <c r="E14" s="56" t="s">
        <v>73</v>
      </c>
      <c r="F14" s="26"/>
      <c r="G14" s="26" t="s">
        <v>81</v>
      </c>
      <c r="H14" s="28" t="s">
        <v>33</v>
      </c>
      <c r="I14" s="28" t="s">
        <v>34</v>
      </c>
      <c r="J14" s="90" t="s">
        <v>48</v>
      </c>
      <c r="K14" s="32" t="str">
        <f t="shared" si="0"/>
        <v>02/2026</v>
      </c>
      <c r="L14" s="26" t="s">
        <v>36</v>
      </c>
      <c r="M14" s="74">
        <v>26565</v>
      </c>
      <c r="N14" s="95" t="s">
        <v>86</v>
      </c>
      <c r="O14" s="58"/>
      <c r="P14" s="9"/>
      <c r="Q14" s="172"/>
    </row>
    <row r="15" spans="1:17" s="10" customFormat="1" ht="90">
      <c r="A15" s="13"/>
      <c r="B15" s="14"/>
      <c r="C15" s="56" t="s">
        <v>92</v>
      </c>
      <c r="D15" s="52" t="s">
        <v>71</v>
      </c>
      <c r="E15" s="56" t="s">
        <v>74</v>
      </c>
      <c r="F15" s="26"/>
      <c r="G15" s="26" t="s">
        <v>81</v>
      </c>
      <c r="H15" s="28" t="s">
        <v>33</v>
      </c>
      <c r="I15" s="28" t="s">
        <v>34</v>
      </c>
      <c r="J15" s="90" t="s">
        <v>38</v>
      </c>
      <c r="K15" s="32" t="str">
        <f t="shared" si="0"/>
        <v>04/2026</v>
      </c>
      <c r="L15" s="26" t="s">
        <v>36</v>
      </c>
      <c r="M15" s="74">
        <v>26565</v>
      </c>
      <c r="N15" s="95" t="s">
        <v>86</v>
      </c>
      <c r="O15" s="58"/>
      <c r="P15" s="9"/>
      <c r="Q15" s="172"/>
    </row>
    <row r="16" spans="1:17" s="10" customFormat="1" ht="90">
      <c r="A16" s="13"/>
      <c r="B16" s="14"/>
      <c r="C16" s="56" t="s">
        <v>93</v>
      </c>
      <c r="D16" s="52" t="s">
        <v>71</v>
      </c>
      <c r="E16" s="56" t="s">
        <v>73</v>
      </c>
      <c r="F16" s="26"/>
      <c r="G16" s="26" t="s">
        <v>81</v>
      </c>
      <c r="H16" s="28" t="s">
        <v>33</v>
      </c>
      <c r="I16" s="28" t="s">
        <v>34</v>
      </c>
      <c r="J16" s="90" t="s">
        <v>69</v>
      </c>
      <c r="K16" s="32" t="str">
        <f t="shared" si="0"/>
        <v>07/2026</v>
      </c>
      <c r="L16" s="26" t="s">
        <v>36</v>
      </c>
      <c r="M16" s="75">
        <v>26870</v>
      </c>
      <c r="N16" s="95" t="s">
        <v>86</v>
      </c>
      <c r="O16" s="79"/>
      <c r="P16" s="9"/>
      <c r="Q16" s="172"/>
    </row>
    <row r="17" spans="1:17" s="10" customFormat="1" ht="90">
      <c r="A17" s="13"/>
      <c r="B17" s="14"/>
      <c r="C17" s="56" t="s">
        <v>94</v>
      </c>
      <c r="D17" s="52" t="s">
        <v>71</v>
      </c>
      <c r="E17" s="57" t="s">
        <v>75</v>
      </c>
      <c r="F17" s="26"/>
      <c r="G17" s="26" t="s">
        <v>81</v>
      </c>
      <c r="H17" s="28" t="s">
        <v>33</v>
      </c>
      <c r="I17" s="28" t="s">
        <v>34</v>
      </c>
      <c r="J17" s="90" t="s">
        <v>48</v>
      </c>
      <c r="K17" s="32" t="str">
        <f t="shared" si="0"/>
        <v>02/2026</v>
      </c>
      <c r="L17" s="26" t="s">
        <v>36</v>
      </c>
      <c r="M17" s="30">
        <v>21000</v>
      </c>
      <c r="N17" s="95" t="s">
        <v>86</v>
      </c>
      <c r="O17" s="57"/>
      <c r="P17" s="9"/>
      <c r="Q17" s="172"/>
    </row>
    <row r="18" spans="1:17" s="10" customFormat="1" ht="90">
      <c r="A18" s="13"/>
      <c r="B18" s="14"/>
      <c r="C18" s="56" t="s">
        <v>95</v>
      </c>
      <c r="D18" s="52" t="s">
        <v>71</v>
      </c>
      <c r="E18" s="57" t="s">
        <v>76</v>
      </c>
      <c r="F18" s="26"/>
      <c r="G18" s="26" t="s">
        <v>81</v>
      </c>
      <c r="H18" s="28" t="s">
        <v>33</v>
      </c>
      <c r="I18" s="28" t="s">
        <v>34</v>
      </c>
      <c r="J18" s="90" t="s">
        <v>35</v>
      </c>
      <c r="K18" s="32" t="str">
        <f t="shared" si="0"/>
        <v>03/2026</v>
      </c>
      <c r="L18" s="26" t="s">
        <v>36</v>
      </c>
      <c r="M18" s="30">
        <v>37870</v>
      </c>
      <c r="N18" s="95" t="s">
        <v>86</v>
      </c>
      <c r="O18" s="57"/>
      <c r="P18" s="9"/>
      <c r="Q18" s="172"/>
    </row>
    <row r="19" spans="1:17" s="10" customFormat="1" ht="90">
      <c r="A19" s="13"/>
      <c r="B19" s="14"/>
      <c r="C19" s="56" t="s">
        <v>96</v>
      </c>
      <c r="D19" s="52" t="s">
        <v>71</v>
      </c>
      <c r="E19" s="57" t="s">
        <v>77</v>
      </c>
      <c r="F19" s="26"/>
      <c r="G19" s="26" t="s">
        <v>81</v>
      </c>
      <c r="H19" s="28" t="s">
        <v>33</v>
      </c>
      <c r="I19" s="28" t="s">
        <v>34</v>
      </c>
      <c r="J19" s="90" t="s">
        <v>38</v>
      </c>
      <c r="K19" s="32" t="str">
        <f t="shared" si="0"/>
        <v>04/2026</v>
      </c>
      <c r="L19" s="26" t="s">
        <v>36</v>
      </c>
      <c r="M19" s="30">
        <v>21000</v>
      </c>
      <c r="N19" s="95" t="s">
        <v>86</v>
      </c>
      <c r="O19" s="57"/>
      <c r="P19" s="9"/>
      <c r="Q19" s="172"/>
    </row>
    <row r="20" spans="1:17" s="10" customFormat="1" ht="90">
      <c r="A20" s="13"/>
      <c r="B20" s="14"/>
      <c r="C20" s="68" t="s">
        <v>97</v>
      </c>
      <c r="D20" s="52" t="s">
        <v>71</v>
      </c>
      <c r="E20" s="56" t="s">
        <v>78</v>
      </c>
      <c r="F20" s="26"/>
      <c r="G20" s="26" t="s">
        <v>81</v>
      </c>
      <c r="H20" s="28" t="s">
        <v>33</v>
      </c>
      <c r="I20" s="28" t="s">
        <v>34</v>
      </c>
      <c r="J20" s="91" t="s">
        <v>39</v>
      </c>
      <c r="K20" s="72" t="str">
        <f t="shared" si="0"/>
        <v>06/2026</v>
      </c>
      <c r="L20" s="26" t="s">
        <v>36</v>
      </c>
      <c r="M20" s="30">
        <v>42578</v>
      </c>
      <c r="N20" s="95" t="s">
        <v>86</v>
      </c>
      <c r="O20" s="59"/>
      <c r="P20" s="9"/>
      <c r="Q20" s="172"/>
    </row>
    <row r="21" spans="1:17" s="10" customFormat="1" ht="90">
      <c r="A21" s="13"/>
      <c r="B21" s="14"/>
      <c r="C21" s="69" t="s">
        <v>98</v>
      </c>
      <c r="D21" s="52" t="s">
        <v>71</v>
      </c>
      <c r="E21" s="57" t="s">
        <v>77</v>
      </c>
      <c r="F21" s="26"/>
      <c r="G21" s="26" t="s">
        <v>81</v>
      </c>
      <c r="H21" s="28" t="s">
        <v>33</v>
      </c>
      <c r="I21" s="28" t="s">
        <v>34</v>
      </c>
      <c r="J21" s="91" t="s">
        <v>40</v>
      </c>
      <c r="K21" s="72" t="str">
        <f t="shared" si="0"/>
        <v>08/2026</v>
      </c>
      <c r="L21" s="26" t="s">
        <v>36</v>
      </c>
      <c r="M21" s="30">
        <v>36750</v>
      </c>
      <c r="N21" s="95" t="s">
        <v>86</v>
      </c>
      <c r="O21" s="57"/>
      <c r="P21" s="9"/>
      <c r="Q21" s="172"/>
    </row>
    <row r="22" spans="1:17" s="10" customFormat="1" ht="90">
      <c r="A22" s="13"/>
      <c r="B22" s="14"/>
      <c r="C22" s="69" t="s">
        <v>99</v>
      </c>
      <c r="D22" s="52" t="s">
        <v>71</v>
      </c>
      <c r="E22" s="57" t="s">
        <v>77</v>
      </c>
      <c r="F22" s="26"/>
      <c r="G22" s="26" t="s">
        <v>81</v>
      </c>
      <c r="H22" s="28" t="s">
        <v>33</v>
      </c>
      <c r="I22" s="28" t="s">
        <v>34</v>
      </c>
      <c r="J22" s="91" t="s">
        <v>41</v>
      </c>
      <c r="K22" s="72" t="str">
        <f t="shared" si="0"/>
        <v>11/2026</v>
      </c>
      <c r="L22" s="26" t="s">
        <v>36</v>
      </c>
      <c r="M22" s="30">
        <v>42000</v>
      </c>
      <c r="N22" s="95" t="s">
        <v>86</v>
      </c>
      <c r="O22" s="57"/>
      <c r="P22" s="9"/>
      <c r="Q22" s="172"/>
    </row>
    <row r="23" spans="1:17" s="10" customFormat="1" ht="90">
      <c r="A23" s="13"/>
      <c r="B23" s="14"/>
      <c r="C23" s="60" t="s">
        <v>100</v>
      </c>
      <c r="D23" s="52" t="s">
        <v>71</v>
      </c>
      <c r="E23" s="56" t="s">
        <v>79</v>
      </c>
      <c r="F23" s="56"/>
      <c r="G23" s="26" t="s">
        <v>81</v>
      </c>
      <c r="H23" s="28" t="s">
        <v>33</v>
      </c>
      <c r="I23" s="28" t="s">
        <v>34</v>
      </c>
      <c r="J23" s="90" t="s">
        <v>39</v>
      </c>
      <c r="K23" s="32" t="str">
        <f t="shared" ref="K23:K25" si="1">+J23</f>
        <v>06/2026</v>
      </c>
      <c r="L23" s="26" t="s">
        <v>36</v>
      </c>
      <c r="M23" s="30">
        <v>20000</v>
      </c>
      <c r="N23" s="95" t="s">
        <v>86</v>
      </c>
      <c r="O23" s="59"/>
      <c r="P23" s="9"/>
      <c r="Q23" s="172"/>
    </row>
    <row r="24" spans="1:17" s="10" customFormat="1" ht="21">
      <c r="A24" s="13"/>
      <c r="B24" s="14"/>
      <c r="C24" s="63" t="s">
        <v>44</v>
      </c>
      <c r="D24" s="62"/>
      <c r="E24" s="57"/>
      <c r="F24" s="56"/>
      <c r="G24" s="26"/>
      <c r="H24" s="28"/>
      <c r="I24" s="28"/>
      <c r="J24" s="92"/>
      <c r="K24" s="32"/>
      <c r="L24" s="26"/>
      <c r="M24" s="30"/>
      <c r="N24" s="31"/>
      <c r="O24" s="56"/>
      <c r="P24" s="9"/>
      <c r="Q24" s="172"/>
    </row>
    <row r="25" spans="1:17" s="10" customFormat="1" ht="90">
      <c r="A25" s="13"/>
      <c r="B25" s="14"/>
      <c r="C25" s="100" t="s">
        <v>70</v>
      </c>
      <c r="D25" s="52" t="s">
        <v>71</v>
      </c>
      <c r="E25" s="100" t="s">
        <v>80</v>
      </c>
      <c r="F25" s="69"/>
      <c r="G25" s="70" t="s">
        <v>81</v>
      </c>
      <c r="H25" s="71" t="s">
        <v>33</v>
      </c>
      <c r="I25" s="71" t="s">
        <v>34</v>
      </c>
      <c r="J25" s="91" t="s">
        <v>45</v>
      </c>
      <c r="K25" s="72" t="str">
        <f t="shared" si="1"/>
        <v>05/2026</v>
      </c>
      <c r="L25" s="70" t="s">
        <v>36</v>
      </c>
      <c r="M25" s="96">
        <v>160000</v>
      </c>
      <c r="N25" s="97" t="s">
        <v>86</v>
      </c>
      <c r="O25" s="69"/>
      <c r="P25" s="9"/>
      <c r="Q25" s="172"/>
    </row>
    <row r="26" spans="1:17" s="10" customFormat="1" ht="21">
      <c r="A26" s="13"/>
      <c r="B26" s="14"/>
      <c r="C26" s="109" t="s">
        <v>63</v>
      </c>
      <c r="D26" s="110"/>
      <c r="E26" s="111"/>
      <c r="F26" s="112"/>
      <c r="G26" s="113"/>
      <c r="H26" s="114"/>
      <c r="I26" s="114"/>
      <c r="J26" s="115"/>
      <c r="K26" s="116"/>
      <c r="L26" s="113"/>
      <c r="M26" s="117"/>
      <c r="N26" s="118"/>
      <c r="O26" s="119"/>
      <c r="P26" s="9"/>
      <c r="Q26" s="172"/>
    </row>
    <row r="27" spans="1:17" s="10" customFormat="1" ht="90">
      <c r="A27" s="13"/>
      <c r="B27" s="14"/>
      <c r="C27" s="101" t="s">
        <v>101</v>
      </c>
      <c r="D27" s="102" t="s">
        <v>71</v>
      </c>
      <c r="E27" s="103" t="s">
        <v>87</v>
      </c>
      <c r="F27" s="104"/>
      <c r="G27" s="65" t="s">
        <v>81</v>
      </c>
      <c r="H27" s="105" t="s">
        <v>33</v>
      </c>
      <c r="I27" s="105" t="s">
        <v>34</v>
      </c>
      <c r="J27" s="106" t="s">
        <v>43</v>
      </c>
      <c r="K27" s="98" t="str">
        <f t="shared" ref="K27:K30" si="2">+J27</f>
        <v>10/2026</v>
      </c>
      <c r="L27" s="65" t="s">
        <v>36</v>
      </c>
      <c r="M27" s="99">
        <v>31850</v>
      </c>
      <c r="N27" s="107" t="s">
        <v>86</v>
      </c>
      <c r="O27" s="108"/>
      <c r="P27" s="9"/>
      <c r="Q27" s="172"/>
    </row>
    <row r="28" spans="1:17" s="10" customFormat="1" ht="90">
      <c r="A28" s="15"/>
      <c r="B28" s="16"/>
      <c r="C28" s="67" t="s">
        <v>102</v>
      </c>
      <c r="D28" s="52" t="s">
        <v>71</v>
      </c>
      <c r="E28" s="120" t="s">
        <v>85</v>
      </c>
      <c r="F28" s="121"/>
      <c r="G28" s="70" t="s">
        <v>81</v>
      </c>
      <c r="H28" s="122" t="s">
        <v>33</v>
      </c>
      <c r="I28" s="122" t="s">
        <v>34</v>
      </c>
      <c r="J28" s="123" t="s">
        <v>38</v>
      </c>
      <c r="K28" s="124" t="str">
        <f t="shared" si="2"/>
        <v>04/2026</v>
      </c>
      <c r="L28" s="125" t="s">
        <v>36</v>
      </c>
      <c r="M28" s="126">
        <v>31850</v>
      </c>
      <c r="N28" s="97" t="s">
        <v>86</v>
      </c>
      <c r="O28" s="127"/>
      <c r="P28" s="9"/>
      <c r="Q28" s="172"/>
    </row>
    <row r="29" spans="1:17" s="10" customFormat="1" ht="21">
      <c r="C29" s="132" t="s">
        <v>47</v>
      </c>
      <c r="D29" s="110"/>
      <c r="E29" s="133"/>
      <c r="F29" s="134"/>
      <c r="G29" s="113"/>
      <c r="H29" s="114"/>
      <c r="I29" s="114"/>
      <c r="J29" s="134"/>
      <c r="K29" s="116"/>
      <c r="L29" s="113"/>
      <c r="M29" s="135"/>
      <c r="N29" s="118"/>
      <c r="O29" s="93"/>
    </row>
    <row r="30" spans="1:17" s="10" customFormat="1" ht="90">
      <c r="C30" s="128" t="s">
        <v>103</v>
      </c>
      <c r="D30" s="102" t="s">
        <v>71</v>
      </c>
      <c r="E30" s="64" t="s">
        <v>83</v>
      </c>
      <c r="F30" s="104"/>
      <c r="G30" s="65" t="s">
        <v>82</v>
      </c>
      <c r="H30" s="105" t="s">
        <v>33</v>
      </c>
      <c r="I30" s="65" t="s">
        <v>53</v>
      </c>
      <c r="J30" s="129" t="s">
        <v>46</v>
      </c>
      <c r="K30" s="186" t="s">
        <v>108</v>
      </c>
      <c r="L30" s="65" t="s">
        <v>36</v>
      </c>
      <c r="M30" s="130">
        <v>33000</v>
      </c>
      <c r="N30" s="95" t="s">
        <v>86</v>
      </c>
      <c r="O30" s="131"/>
    </row>
    <row r="31" spans="1:17" s="10" customFormat="1" ht="24.75" customHeight="1">
      <c r="C31" s="173" t="s">
        <v>49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5"/>
    </row>
    <row r="32" spans="1:17" s="10" customFormat="1" ht="90">
      <c r="C32" s="88" t="s">
        <v>104</v>
      </c>
      <c r="D32" s="52" t="s">
        <v>71</v>
      </c>
      <c r="E32" s="66" t="s">
        <v>84</v>
      </c>
      <c r="F32" s="33"/>
      <c r="G32" s="26" t="s">
        <v>82</v>
      </c>
      <c r="H32" s="27" t="s">
        <v>33</v>
      </c>
      <c r="I32" s="26" t="s">
        <v>53</v>
      </c>
      <c r="J32" s="90" t="s">
        <v>48</v>
      </c>
      <c r="K32" s="32" t="str">
        <f>+J32</f>
        <v>02/2026</v>
      </c>
      <c r="L32" s="26" t="s">
        <v>36</v>
      </c>
      <c r="M32" s="76">
        <v>10000</v>
      </c>
      <c r="N32" s="95" t="s">
        <v>86</v>
      </c>
      <c r="O32" s="34"/>
    </row>
    <row r="33" spans="3:15" s="10" customFormat="1" ht="24.75" customHeight="1">
      <c r="C33" s="173" t="s">
        <v>50</v>
      </c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5"/>
    </row>
    <row r="34" spans="3:15" s="10" customFormat="1" ht="87" customHeight="1">
      <c r="C34" s="56" t="s">
        <v>106</v>
      </c>
      <c r="D34" s="52" t="s">
        <v>71</v>
      </c>
      <c r="E34" s="66" t="s">
        <v>91</v>
      </c>
      <c r="F34" s="77"/>
      <c r="G34" s="26" t="s">
        <v>53</v>
      </c>
      <c r="H34" s="27" t="s">
        <v>33</v>
      </c>
      <c r="I34" s="28" t="s">
        <v>37</v>
      </c>
      <c r="J34" s="29" t="s">
        <v>45</v>
      </c>
      <c r="K34" s="32" t="str">
        <f>+J34</f>
        <v>05/2026</v>
      </c>
      <c r="L34" s="26" t="s">
        <v>36</v>
      </c>
      <c r="M34" s="30">
        <v>19950</v>
      </c>
      <c r="N34" s="95" t="s">
        <v>86</v>
      </c>
      <c r="O34" s="78"/>
    </row>
    <row r="35" spans="3:15" s="10" customFormat="1" ht="87" customHeight="1">
      <c r="C35" s="56" t="s">
        <v>105</v>
      </c>
      <c r="D35" s="61" t="s">
        <v>71</v>
      </c>
      <c r="E35" s="66" t="s">
        <v>91</v>
      </c>
      <c r="F35" s="77"/>
      <c r="G35" s="26" t="s">
        <v>53</v>
      </c>
      <c r="H35" s="27" t="s">
        <v>33</v>
      </c>
      <c r="I35" s="28" t="s">
        <v>37</v>
      </c>
      <c r="J35" s="31" t="s">
        <v>42</v>
      </c>
      <c r="K35" s="28" t="str">
        <f>+J35</f>
        <v>09/2026</v>
      </c>
      <c r="L35" s="26" t="s">
        <v>36</v>
      </c>
      <c r="M35" s="80">
        <v>19152</v>
      </c>
      <c r="N35" s="95" t="s">
        <v>86</v>
      </c>
      <c r="O35" s="78"/>
    </row>
    <row r="36" spans="3:15" s="10" customFormat="1" ht="21">
      <c r="C36" s="35" t="s">
        <v>51</v>
      </c>
      <c r="D36" s="36"/>
      <c r="E36" s="35"/>
      <c r="F36" s="35"/>
      <c r="G36" s="35"/>
      <c r="H36" s="35"/>
      <c r="I36" s="35"/>
      <c r="J36" s="35"/>
      <c r="K36" s="37"/>
      <c r="L36" s="38"/>
      <c r="M36" s="38"/>
      <c r="N36" s="38"/>
      <c r="O36" s="38"/>
    </row>
    <row r="37" spans="3:15" s="10" customFormat="1" ht="19.5" customHeight="1">
      <c r="C37" s="35"/>
      <c r="D37" s="35"/>
      <c r="E37" s="35"/>
      <c r="F37" s="35"/>
      <c r="G37" s="35"/>
      <c r="H37" s="35"/>
      <c r="I37" s="35"/>
      <c r="J37" s="39" t="s">
        <v>52</v>
      </c>
      <c r="K37" s="39"/>
      <c r="L37" s="39"/>
      <c r="M37" s="35"/>
      <c r="N37" s="40" t="s">
        <v>53</v>
      </c>
      <c r="O37" s="38"/>
    </row>
    <row r="38" spans="3:15" s="10" customFormat="1" ht="19.5" customHeight="1">
      <c r="C38" s="35"/>
      <c r="D38" s="35"/>
      <c r="E38" s="35"/>
      <c r="F38" s="35"/>
      <c r="G38" s="35"/>
      <c r="H38" s="35"/>
      <c r="I38" s="35"/>
      <c r="J38" s="41" t="s">
        <v>54</v>
      </c>
      <c r="K38" s="41"/>
      <c r="L38" s="41"/>
      <c r="M38" s="35"/>
      <c r="N38" s="42">
        <f>SUM(M34:M35)</f>
        <v>39102</v>
      </c>
      <c r="O38" s="38"/>
    </row>
    <row r="39" spans="3:15" s="10" customFormat="1" ht="19.5" customHeight="1">
      <c r="C39" s="35"/>
      <c r="D39" s="35"/>
      <c r="E39" s="35"/>
      <c r="F39" s="35"/>
      <c r="G39" s="35"/>
      <c r="H39" s="35"/>
      <c r="I39" s="35"/>
      <c r="J39" s="35"/>
      <c r="K39" s="39" t="s">
        <v>55</v>
      </c>
      <c r="L39" s="39"/>
      <c r="M39" s="35"/>
      <c r="N39" s="42">
        <f>SUM(C13:O35)</f>
        <v>637000</v>
      </c>
      <c r="O39" s="38"/>
    </row>
    <row r="40" spans="3:15" ht="18.75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8"/>
    </row>
    <row r="41" spans="3:15" ht="18.75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8"/>
    </row>
    <row r="42" spans="3:15" ht="18.75">
      <c r="C42" s="37"/>
      <c r="D42" s="37"/>
      <c r="E42" s="37"/>
      <c r="F42" s="37"/>
      <c r="G42" s="37"/>
      <c r="H42" s="37"/>
      <c r="I42" s="37"/>
      <c r="J42" s="37"/>
      <c r="K42" s="37"/>
      <c r="L42" s="35"/>
      <c r="M42" s="35"/>
      <c r="N42" s="35"/>
      <c r="O42" s="38"/>
    </row>
    <row r="43" spans="3:15" s="17" customFormat="1" ht="19.5">
      <c r="C43" s="43" t="s">
        <v>56</v>
      </c>
      <c r="D43" s="38"/>
      <c r="E43" s="177" t="s">
        <v>57</v>
      </c>
      <c r="F43" s="177"/>
      <c r="G43" s="38"/>
      <c r="H43" s="38"/>
      <c r="I43" s="43" t="s">
        <v>58</v>
      </c>
      <c r="J43" s="37"/>
      <c r="K43" s="38"/>
      <c r="L43" s="38"/>
      <c r="M43" s="43"/>
      <c r="N43" s="37"/>
      <c r="O43" s="38"/>
    </row>
    <row r="44" spans="3:15" s="17" customFormat="1" ht="19.5">
      <c r="C44" s="50"/>
      <c r="D44" s="38"/>
      <c r="E44" s="50"/>
      <c r="F44" s="50"/>
      <c r="G44" s="38"/>
      <c r="H44" s="38"/>
      <c r="I44" s="50"/>
      <c r="J44" s="37"/>
      <c r="K44" s="38"/>
      <c r="L44" s="38"/>
      <c r="M44" s="50"/>
      <c r="N44" s="37"/>
      <c r="O44" s="38"/>
    </row>
    <row r="45" spans="3:15" s="17" customFormat="1" ht="19.5">
      <c r="C45" s="50"/>
      <c r="D45" s="38"/>
      <c r="E45" s="50"/>
      <c r="F45" s="50"/>
      <c r="G45" s="38"/>
      <c r="H45" s="38"/>
      <c r="I45" s="50"/>
      <c r="J45" s="37"/>
      <c r="K45" s="38"/>
      <c r="L45" s="38"/>
      <c r="M45" s="50"/>
      <c r="N45" s="37"/>
      <c r="O45" s="38"/>
    </row>
    <row r="46" spans="3:15" s="17" customFormat="1" ht="54.75" customHeight="1">
      <c r="C46" s="44" t="s">
        <v>88</v>
      </c>
      <c r="D46" s="38"/>
      <c r="E46" s="176" t="s">
        <v>65</v>
      </c>
      <c r="F46" s="176"/>
      <c r="G46" s="176"/>
      <c r="H46" s="38"/>
      <c r="I46" s="176" t="s">
        <v>67</v>
      </c>
      <c r="J46" s="176"/>
      <c r="K46" s="38"/>
      <c r="L46" s="38"/>
      <c r="M46" s="176"/>
      <c r="N46" s="176"/>
      <c r="O46" s="38"/>
    </row>
    <row r="47" spans="3:15" s="17" customFormat="1" ht="28.5" customHeight="1">
      <c r="C47" s="45" t="s">
        <v>59</v>
      </c>
      <c r="D47" s="38"/>
      <c r="E47" s="178" t="s">
        <v>59</v>
      </c>
      <c r="F47" s="178"/>
      <c r="G47" s="178"/>
      <c r="H47" s="38"/>
      <c r="I47" s="179" t="s">
        <v>59</v>
      </c>
      <c r="J47" s="179"/>
      <c r="K47" s="38"/>
      <c r="L47" s="38"/>
      <c r="M47" s="179"/>
      <c r="N47" s="179"/>
      <c r="O47" s="38"/>
    </row>
    <row r="48" spans="3:15" s="17" customFormat="1" ht="19.5">
      <c r="C48" s="46" t="s">
        <v>89</v>
      </c>
      <c r="D48" s="38"/>
      <c r="E48" s="183" t="s">
        <v>66</v>
      </c>
      <c r="F48" s="183"/>
      <c r="G48" s="183"/>
      <c r="H48" s="38"/>
      <c r="I48" s="183" t="s">
        <v>60</v>
      </c>
      <c r="J48" s="183"/>
      <c r="K48" s="38"/>
      <c r="L48" s="38"/>
      <c r="M48" s="183"/>
      <c r="N48" s="183"/>
      <c r="O48" s="38"/>
    </row>
    <row r="49" spans="3:15" s="17" customFormat="1" ht="19.5">
      <c r="C49" s="49"/>
      <c r="D49" s="38"/>
      <c r="E49" s="49"/>
      <c r="F49" s="49"/>
      <c r="G49" s="49"/>
      <c r="H49" s="38"/>
      <c r="I49" s="49"/>
      <c r="J49" s="49"/>
      <c r="K49" s="38"/>
      <c r="L49" s="38"/>
      <c r="M49" s="49"/>
      <c r="N49" s="49"/>
      <c r="O49" s="38"/>
    </row>
    <row r="50" spans="3:15" s="17" customFormat="1" ht="28.5" customHeight="1">
      <c r="C50" s="47" t="s">
        <v>90</v>
      </c>
      <c r="D50" s="37"/>
      <c r="E50" s="180" t="str">
        <f>+C50</f>
        <v xml:space="preserve">Date :     January 30, 2026     </v>
      </c>
      <c r="F50" s="180"/>
      <c r="G50" s="180"/>
      <c r="H50" s="38"/>
      <c r="I50" s="184" t="str">
        <f>+C50</f>
        <v xml:space="preserve">Date :     January 30, 2026     </v>
      </c>
      <c r="J50" s="184"/>
      <c r="K50" s="38"/>
      <c r="L50" s="38"/>
      <c r="M50" s="185"/>
      <c r="N50" s="185"/>
      <c r="O50" s="38"/>
    </row>
    <row r="51" spans="3:15" s="17" customFormat="1" ht="28.5" customHeight="1">
      <c r="C51" s="47"/>
      <c r="D51" s="37"/>
      <c r="E51" s="48"/>
      <c r="F51" s="48"/>
      <c r="G51" s="48"/>
      <c r="H51" s="38"/>
      <c r="I51" s="81"/>
      <c r="J51" s="81"/>
      <c r="K51" s="38"/>
      <c r="L51" s="38"/>
      <c r="M51" s="82"/>
      <c r="N51" s="82"/>
      <c r="O51" s="38"/>
    </row>
    <row r="52" spans="3:15" s="87" customFormat="1" ht="28.5" customHeight="1">
      <c r="C52" s="83"/>
      <c r="D52" s="84"/>
      <c r="E52" s="85"/>
      <c r="F52" s="85"/>
      <c r="G52" s="85"/>
      <c r="H52" s="86"/>
      <c r="I52" s="81"/>
      <c r="J52" s="81"/>
      <c r="K52" s="86"/>
      <c r="L52" s="86"/>
      <c r="M52" s="82"/>
      <c r="N52" s="82"/>
      <c r="O52" s="86"/>
    </row>
    <row r="53" spans="3:15" s="87" customFormat="1" ht="28.5" customHeight="1">
      <c r="C53" s="83"/>
      <c r="D53" s="84"/>
      <c r="E53" s="85"/>
      <c r="F53" s="85"/>
      <c r="G53" s="85"/>
      <c r="H53" s="86"/>
      <c r="I53" s="81"/>
      <c r="J53" s="81"/>
      <c r="K53" s="86"/>
      <c r="L53" s="86"/>
      <c r="M53" s="82"/>
      <c r="N53" s="82"/>
      <c r="O53" s="86"/>
    </row>
    <row r="54" spans="3:15" s="87" customFormat="1" ht="28.5" customHeight="1">
      <c r="C54" s="83"/>
      <c r="D54" s="84"/>
      <c r="E54" s="85"/>
      <c r="F54" s="85"/>
      <c r="G54" s="85"/>
      <c r="H54" s="86"/>
      <c r="I54" s="81"/>
      <c r="J54" s="81"/>
      <c r="K54" s="86"/>
      <c r="L54" s="86"/>
      <c r="M54" s="82"/>
      <c r="N54" s="82"/>
      <c r="O54" s="86"/>
    </row>
    <row r="55" spans="3:15" s="87" customFormat="1" ht="28.5" customHeight="1">
      <c r="C55" s="83"/>
      <c r="D55" s="84"/>
      <c r="E55" s="85"/>
      <c r="F55" s="85"/>
      <c r="G55" s="85"/>
      <c r="H55" s="86"/>
      <c r="I55" s="81"/>
      <c r="J55" s="81"/>
      <c r="K55" s="86"/>
      <c r="L55" s="86"/>
      <c r="M55" s="82"/>
      <c r="N55" s="82"/>
      <c r="O55" s="86"/>
    </row>
    <row r="56" spans="3:15" s="87" customFormat="1" ht="28.5" customHeight="1">
      <c r="C56" s="83"/>
      <c r="D56" s="84"/>
      <c r="E56" s="85"/>
      <c r="F56" s="85"/>
      <c r="G56" s="85"/>
      <c r="H56" s="86"/>
      <c r="I56" s="81"/>
      <c r="J56" s="81"/>
      <c r="K56" s="86"/>
      <c r="L56" s="86"/>
      <c r="M56" s="82"/>
      <c r="N56" s="82"/>
      <c r="O56" s="86"/>
    </row>
    <row r="57" spans="3:15" s="87" customFormat="1" ht="28.5" customHeight="1">
      <c r="C57" s="83"/>
      <c r="D57" s="84"/>
      <c r="E57" s="85"/>
      <c r="F57" s="85"/>
      <c r="G57" s="85"/>
      <c r="H57" s="86"/>
      <c r="I57" s="81"/>
      <c r="J57" s="81"/>
      <c r="K57" s="86"/>
      <c r="L57" s="86"/>
      <c r="M57" s="82"/>
      <c r="N57" s="82"/>
      <c r="O57" s="86"/>
    </row>
    <row r="58" spans="3:15" s="87" customFormat="1" ht="28.5" customHeight="1">
      <c r="C58" s="83"/>
      <c r="D58" s="84"/>
      <c r="E58" s="85"/>
      <c r="F58" s="85"/>
      <c r="G58" s="85"/>
      <c r="H58" s="86"/>
      <c r="I58" s="81"/>
      <c r="J58" s="81"/>
      <c r="K58" s="86"/>
      <c r="L58" s="86"/>
      <c r="M58" s="82"/>
      <c r="N58" s="82"/>
      <c r="O58" s="86"/>
    </row>
    <row r="59" spans="3:15" s="87" customFormat="1" ht="28.5" customHeight="1">
      <c r="C59" s="83"/>
      <c r="D59" s="84"/>
      <c r="E59" s="85"/>
      <c r="F59" s="85"/>
      <c r="G59" s="85"/>
      <c r="H59" s="86"/>
      <c r="I59" s="81"/>
      <c r="J59" s="81"/>
      <c r="K59" s="86"/>
      <c r="L59" s="86"/>
      <c r="M59" s="82"/>
      <c r="N59" s="82"/>
      <c r="O59" s="86"/>
    </row>
    <row r="60" spans="3:15" s="87" customFormat="1" ht="28.5" customHeight="1">
      <c r="C60" s="83"/>
      <c r="D60" s="84"/>
      <c r="E60" s="85"/>
      <c r="F60" s="85"/>
      <c r="G60" s="85"/>
      <c r="H60" s="86"/>
      <c r="I60" s="81"/>
      <c r="J60" s="81"/>
      <c r="K60" s="86"/>
      <c r="L60" s="86"/>
      <c r="M60" s="82"/>
      <c r="N60" s="82"/>
      <c r="O60" s="86"/>
    </row>
    <row r="61" spans="3:15" s="87" customFormat="1" ht="28.5" customHeight="1">
      <c r="C61" s="83"/>
      <c r="D61" s="84"/>
      <c r="E61" s="85"/>
      <c r="F61" s="85"/>
      <c r="G61" s="85"/>
      <c r="H61" s="86"/>
      <c r="I61" s="81"/>
      <c r="J61" s="81"/>
      <c r="K61" s="86"/>
      <c r="L61" s="86"/>
      <c r="M61" s="82"/>
      <c r="N61" s="82"/>
      <c r="O61" s="86"/>
    </row>
    <row r="62" spans="3:15" s="87" customFormat="1" ht="28.5" customHeight="1">
      <c r="C62" s="83"/>
      <c r="D62" s="84"/>
      <c r="E62" s="85"/>
      <c r="F62" s="85"/>
      <c r="G62" s="85"/>
      <c r="H62" s="86"/>
      <c r="I62" s="81"/>
      <c r="J62" s="81"/>
      <c r="K62" s="86"/>
      <c r="L62" s="86"/>
      <c r="M62" s="82"/>
      <c r="N62" s="82"/>
      <c r="O62" s="86"/>
    </row>
    <row r="63" spans="3:15" s="87" customFormat="1" ht="28.5" customHeight="1">
      <c r="C63" s="83"/>
      <c r="D63" s="84"/>
      <c r="E63" s="85"/>
      <c r="F63" s="85"/>
      <c r="G63" s="85"/>
      <c r="H63" s="86"/>
      <c r="I63" s="81"/>
      <c r="J63" s="81"/>
      <c r="K63" s="86"/>
      <c r="L63" s="86"/>
      <c r="M63" s="82"/>
      <c r="N63" s="82"/>
      <c r="O63" s="86"/>
    </row>
    <row r="64" spans="3:15" s="87" customFormat="1" ht="28.5" customHeight="1">
      <c r="C64" s="83"/>
      <c r="D64" s="84"/>
      <c r="E64" s="85"/>
      <c r="F64" s="85"/>
      <c r="G64" s="85"/>
      <c r="H64" s="86"/>
      <c r="I64" s="81"/>
      <c r="J64" s="81"/>
      <c r="K64" s="86"/>
      <c r="L64" s="86"/>
      <c r="M64" s="82"/>
      <c r="N64" s="82"/>
      <c r="O64" s="86"/>
    </row>
    <row r="65" spans="3:15" s="87" customFormat="1" ht="28.5" customHeight="1">
      <c r="C65" s="83"/>
      <c r="D65" s="84"/>
      <c r="E65" s="85"/>
      <c r="F65" s="85"/>
      <c r="G65" s="85"/>
      <c r="H65" s="86"/>
      <c r="I65" s="81"/>
      <c r="J65" s="81"/>
      <c r="K65" s="86"/>
      <c r="L65" s="86"/>
      <c r="M65" s="82"/>
      <c r="N65" s="82"/>
      <c r="O65" s="86"/>
    </row>
    <row r="66" spans="3:15" s="87" customFormat="1" ht="28.5" customHeight="1">
      <c r="C66" s="83"/>
      <c r="D66" s="84"/>
      <c r="E66" s="85"/>
      <c r="F66" s="85"/>
      <c r="G66" s="85"/>
      <c r="H66" s="86"/>
      <c r="I66" s="81"/>
      <c r="J66" s="81"/>
      <c r="K66" s="86"/>
      <c r="L66" s="86"/>
      <c r="M66" s="82"/>
      <c r="N66" s="82"/>
      <c r="O66" s="86"/>
    </row>
    <row r="67" spans="3:15" s="87" customFormat="1" ht="28.5" customHeight="1">
      <c r="C67" s="83"/>
      <c r="D67" s="84"/>
      <c r="E67" s="85"/>
      <c r="F67" s="85"/>
      <c r="G67" s="85"/>
      <c r="H67" s="86"/>
      <c r="I67" s="81"/>
      <c r="J67" s="81"/>
      <c r="K67" s="86"/>
      <c r="L67" s="86"/>
      <c r="M67" s="82"/>
      <c r="N67" s="82"/>
      <c r="O67" s="86"/>
    </row>
    <row r="68" spans="3:15" s="87" customFormat="1" ht="28.5" customHeight="1">
      <c r="C68" s="83"/>
      <c r="D68" s="84"/>
      <c r="E68" s="85"/>
      <c r="F68" s="85"/>
      <c r="G68" s="85"/>
      <c r="H68" s="86"/>
      <c r="I68" s="81"/>
      <c r="J68" s="81"/>
      <c r="K68" s="86"/>
      <c r="L68" s="86"/>
      <c r="M68" s="82"/>
      <c r="N68" s="82"/>
      <c r="O68" s="86"/>
    </row>
    <row r="69" spans="3:15" s="87" customFormat="1" ht="28.5" customHeight="1">
      <c r="C69" s="83"/>
      <c r="D69" s="84"/>
      <c r="E69" s="85"/>
      <c r="F69" s="85"/>
      <c r="G69" s="85"/>
      <c r="H69" s="86"/>
      <c r="I69" s="81"/>
      <c r="J69" s="81"/>
      <c r="K69" s="86"/>
      <c r="L69" s="86"/>
      <c r="M69" s="82"/>
      <c r="N69" s="82"/>
      <c r="O69" s="86"/>
    </row>
    <row r="70" spans="3:15" s="87" customFormat="1" ht="28.5" customHeight="1">
      <c r="C70" s="83"/>
      <c r="D70" s="84"/>
      <c r="E70" s="85"/>
      <c r="F70" s="85"/>
      <c r="G70" s="85"/>
      <c r="H70" s="86"/>
      <c r="I70" s="81"/>
      <c r="J70" s="81"/>
      <c r="K70" s="86"/>
      <c r="L70" s="86"/>
      <c r="M70" s="82"/>
      <c r="N70" s="82"/>
      <c r="O70" s="86"/>
    </row>
    <row r="71" spans="3:15" s="87" customFormat="1" ht="28.5" customHeight="1">
      <c r="C71" s="83"/>
      <c r="D71" s="84"/>
      <c r="E71" s="85"/>
      <c r="F71" s="85"/>
      <c r="G71" s="85"/>
      <c r="H71" s="86"/>
      <c r="I71" s="81"/>
      <c r="J71" s="81"/>
      <c r="K71" s="86"/>
      <c r="L71" s="86"/>
      <c r="M71" s="82"/>
      <c r="N71" s="82"/>
      <c r="O71" s="86"/>
    </row>
    <row r="72" spans="3:15" s="87" customFormat="1" ht="28.5" customHeight="1">
      <c r="C72" s="83"/>
      <c r="D72" s="84"/>
      <c r="E72" s="85"/>
      <c r="F72" s="85"/>
      <c r="G72" s="85"/>
      <c r="H72" s="86"/>
      <c r="I72" s="81"/>
      <c r="J72" s="81"/>
      <c r="K72" s="86"/>
      <c r="L72" s="86"/>
      <c r="M72" s="82"/>
      <c r="N72" s="82"/>
      <c r="O72" s="86"/>
    </row>
    <row r="73" spans="3:15" s="87" customFormat="1" ht="28.5" customHeight="1">
      <c r="C73" s="83"/>
      <c r="D73" s="84"/>
      <c r="E73" s="85"/>
      <c r="F73" s="85"/>
      <c r="G73" s="85"/>
      <c r="H73" s="86"/>
      <c r="I73" s="81"/>
      <c r="J73" s="81"/>
      <c r="K73" s="86"/>
      <c r="L73" s="86"/>
      <c r="M73" s="82"/>
      <c r="N73" s="82"/>
      <c r="O73" s="86"/>
    </row>
    <row r="74" spans="3:15" s="87" customFormat="1" ht="28.5" customHeight="1">
      <c r="C74" s="83"/>
      <c r="D74" s="84"/>
      <c r="E74" s="85"/>
      <c r="F74" s="85"/>
      <c r="G74" s="85"/>
      <c r="H74" s="86"/>
      <c r="I74" s="81"/>
      <c r="J74" s="81"/>
      <c r="K74" s="86"/>
      <c r="L74" s="86"/>
      <c r="M74" s="82"/>
      <c r="N74" s="82"/>
      <c r="O74" s="86"/>
    </row>
    <row r="75" spans="3:15" s="87" customFormat="1" ht="28.5" customHeight="1">
      <c r="C75" s="83"/>
      <c r="D75" s="84"/>
      <c r="E75" s="85"/>
      <c r="F75" s="85"/>
      <c r="G75" s="85"/>
      <c r="H75" s="86"/>
      <c r="I75" s="81"/>
      <c r="J75" s="81"/>
      <c r="K75" s="86"/>
      <c r="L75" s="86"/>
      <c r="M75" s="82"/>
      <c r="N75" s="82"/>
      <c r="O75" s="86"/>
    </row>
    <row r="76" spans="3:15" s="87" customFormat="1" ht="28.5" customHeight="1">
      <c r="C76" s="83"/>
      <c r="D76" s="84"/>
      <c r="E76" s="85"/>
      <c r="F76" s="85"/>
      <c r="G76" s="85"/>
      <c r="H76" s="86"/>
      <c r="I76" s="81"/>
      <c r="J76" s="81"/>
      <c r="K76" s="86"/>
      <c r="L76" s="86"/>
      <c r="M76" s="82"/>
      <c r="N76" s="82"/>
      <c r="O76" s="86"/>
    </row>
    <row r="77" spans="3:15" s="87" customFormat="1" ht="28.5" customHeight="1">
      <c r="C77" s="83"/>
      <c r="D77" s="84"/>
      <c r="E77" s="85"/>
      <c r="F77" s="85"/>
      <c r="G77" s="85"/>
      <c r="H77" s="86"/>
      <c r="I77" s="81"/>
      <c r="J77" s="81"/>
      <c r="K77" s="86"/>
      <c r="L77" s="86"/>
      <c r="M77" s="82"/>
      <c r="N77" s="82"/>
      <c r="O77" s="86"/>
    </row>
    <row r="78" spans="3:15" s="87" customFormat="1" ht="28.5" customHeight="1">
      <c r="C78" s="83"/>
      <c r="D78" s="84"/>
      <c r="E78" s="85"/>
      <c r="F78" s="85"/>
      <c r="G78" s="85"/>
      <c r="H78" s="86"/>
      <c r="I78" s="81"/>
      <c r="J78" s="81"/>
      <c r="K78" s="86"/>
      <c r="L78" s="86"/>
      <c r="M78" s="82"/>
      <c r="N78" s="82"/>
      <c r="O78" s="86"/>
    </row>
    <row r="79" spans="3:15" s="87" customFormat="1" ht="28.5" customHeight="1">
      <c r="C79" s="83"/>
      <c r="D79" s="84"/>
      <c r="E79" s="85"/>
      <c r="F79" s="85"/>
      <c r="G79" s="85"/>
      <c r="H79" s="86"/>
      <c r="I79" s="81"/>
      <c r="J79" s="81"/>
      <c r="K79" s="86"/>
      <c r="L79" s="86"/>
      <c r="M79" s="82"/>
      <c r="N79" s="82"/>
      <c r="O79" s="86"/>
    </row>
    <row r="80" spans="3:15" s="87" customFormat="1" ht="28.5" customHeight="1">
      <c r="C80" s="83"/>
      <c r="D80" s="84"/>
      <c r="E80" s="85"/>
      <c r="F80" s="85"/>
      <c r="G80" s="85"/>
      <c r="H80" s="86"/>
      <c r="I80" s="81"/>
      <c r="J80" s="81"/>
      <c r="K80" s="86"/>
      <c r="L80" s="86"/>
      <c r="M80" s="82"/>
      <c r="N80" s="82"/>
      <c r="O80" s="86"/>
    </row>
    <row r="81" spans="3:15" s="87" customFormat="1" ht="28.5" customHeight="1">
      <c r="C81" s="83"/>
      <c r="D81" s="84"/>
      <c r="E81" s="85"/>
      <c r="F81" s="85"/>
      <c r="G81" s="85"/>
      <c r="H81" s="86"/>
      <c r="I81" s="81"/>
      <c r="J81" s="81"/>
      <c r="K81" s="86"/>
      <c r="L81" s="86"/>
      <c r="M81" s="82"/>
      <c r="N81" s="82"/>
      <c r="O81" s="86"/>
    </row>
    <row r="82" spans="3:15" s="87" customFormat="1" ht="28.5" customHeight="1">
      <c r="C82" s="83"/>
      <c r="D82" s="84"/>
      <c r="E82" s="85"/>
      <c r="F82" s="85"/>
      <c r="G82" s="85"/>
      <c r="H82" s="86"/>
      <c r="I82" s="81"/>
      <c r="J82" s="81"/>
      <c r="K82" s="86"/>
      <c r="L82" s="86"/>
      <c r="M82" s="82"/>
      <c r="N82" s="82"/>
      <c r="O82" s="86"/>
    </row>
    <row r="83" spans="3:15" s="87" customFormat="1" ht="28.5" customHeight="1">
      <c r="C83" s="83"/>
      <c r="D83" s="84"/>
      <c r="E83" s="85"/>
      <c r="F83" s="85"/>
      <c r="G83" s="85"/>
      <c r="H83" s="86"/>
      <c r="I83" s="81"/>
      <c r="J83" s="81"/>
      <c r="K83" s="86"/>
      <c r="L83" s="86"/>
      <c r="M83" s="82"/>
      <c r="N83" s="82"/>
      <c r="O83" s="86"/>
    </row>
    <row r="84" spans="3:15" s="87" customFormat="1" ht="28.5" customHeight="1">
      <c r="C84" s="83"/>
      <c r="D84" s="84"/>
      <c r="E84" s="85"/>
      <c r="F84" s="85"/>
      <c r="G84" s="85"/>
      <c r="H84" s="86"/>
      <c r="I84" s="81"/>
      <c r="J84" s="81"/>
      <c r="K84" s="86"/>
      <c r="L84" s="86"/>
      <c r="M84" s="82"/>
      <c r="N84" s="82"/>
      <c r="O84" s="86"/>
    </row>
    <row r="85" spans="3:15" s="87" customFormat="1" ht="28.5" customHeight="1">
      <c r="C85" s="83"/>
      <c r="D85" s="84"/>
      <c r="E85" s="85"/>
      <c r="F85" s="85"/>
      <c r="G85" s="85"/>
      <c r="H85" s="86"/>
      <c r="I85" s="81"/>
      <c r="J85" s="81"/>
      <c r="K85" s="86"/>
      <c r="L85" s="86"/>
      <c r="M85" s="82"/>
      <c r="N85" s="82"/>
      <c r="O85" s="86"/>
    </row>
    <row r="86" spans="3:15" s="87" customFormat="1" ht="28.5" customHeight="1">
      <c r="C86" s="83"/>
      <c r="D86" s="84"/>
      <c r="E86" s="85"/>
      <c r="F86" s="85"/>
      <c r="G86" s="85"/>
      <c r="H86" s="86"/>
      <c r="I86" s="81"/>
      <c r="J86" s="81"/>
      <c r="K86" s="86"/>
      <c r="L86" s="86"/>
      <c r="M86" s="82"/>
      <c r="N86" s="82"/>
      <c r="O86" s="86"/>
    </row>
    <row r="87" spans="3:15" s="87" customFormat="1" ht="28.5" customHeight="1">
      <c r="C87" s="83"/>
      <c r="D87" s="84"/>
      <c r="E87" s="85"/>
      <c r="F87" s="85"/>
      <c r="G87" s="85"/>
      <c r="H87" s="86"/>
      <c r="I87" s="81"/>
      <c r="J87" s="81"/>
      <c r="K87" s="86"/>
      <c r="L87" s="86"/>
      <c r="M87" s="82"/>
      <c r="N87" s="82"/>
      <c r="O87" s="86"/>
    </row>
    <row r="88" spans="3:15" s="87" customFormat="1" ht="28.5" customHeight="1">
      <c r="C88" s="83"/>
      <c r="D88" s="84"/>
      <c r="E88" s="85"/>
      <c r="F88" s="85"/>
      <c r="G88" s="85"/>
      <c r="H88" s="86"/>
      <c r="I88" s="81"/>
      <c r="J88" s="81"/>
      <c r="K88" s="86"/>
      <c r="L88" s="86"/>
      <c r="M88" s="82"/>
      <c r="N88" s="82"/>
      <c r="O88" s="86"/>
    </row>
    <row r="89" spans="3:15" s="87" customFormat="1" ht="28.5" customHeight="1">
      <c r="C89" s="83"/>
      <c r="D89" s="84"/>
      <c r="E89" s="85"/>
      <c r="F89" s="85"/>
      <c r="G89" s="85"/>
      <c r="H89" s="86"/>
      <c r="I89" s="81"/>
      <c r="J89" s="81"/>
      <c r="K89" s="86"/>
      <c r="L89" s="86"/>
      <c r="M89" s="82"/>
      <c r="N89" s="82"/>
      <c r="O89" s="86"/>
    </row>
    <row r="90" spans="3:15" s="87" customFormat="1" ht="28.5" customHeight="1">
      <c r="C90" s="83"/>
      <c r="D90" s="84"/>
      <c r="E90" s="85"/>
      <c r="F90" s="85"/>
      <c r="G90" s="85"/>
      <c r="H90" s="86"/>
      <c r="I90" s="81"/>
      <c r="J90" s="81"/>
      <c r="K90" s="86"/>
      <c r="L90" s="86"/>
      <c r="M90" s="82"/>
      <c r="N90" s="82"/>
      <c r="O90" s="86"/>
    </row>
    <row r="91" spans="3:15" s="87" customFormat="1" ht="28.5" customHeight="1">
      <c r="C91" s="83"/>
      <c r="D91" s="84"/>
      <c r="E91" s="85"/>
      <c r="F91" s="85"/>
      <c r="G91" s="85"/>
      <c r="H91" s="86"/>
      <c r="I91" s="81"/>
      <c r="J91" s="81"/>
      <c r="K91" s="86"/>
      <c r="L91" s="86"/>
      <c r="M91" s="82"/>
      <c r="N91" s="82"/>
      <c r="O91" s="86"/>
    </row>
    <row r="92" spans="3:15" s="17" customFormat="1" ht="19.5">
      <c r="C92" s="49"/>
      <c r="D92" s="38"/>
      <c r="E92" s="49"/>
      <c r="F92" s="49"/>
      <c r="G92" s="38"/>
      <c r="H92" s="38"/>
      <c r="I92" s="49"/>
      <c r="J92" s="49"/>
      <c r="K92" s="38"/>
      <c r="L92" s="38"/>
      <c r="M92" s="49"/>
      <c r="N92" s="49"/>
      <c r="O92" s="38"/>
    </row>
    <row r="93" spans="3:15" s="17" customFormat="1" ht="28.5" customHeight="1">
      <c r="C93" s="47"/>
      <c r="D93" s="37"/>
      <c r="E93" s="180"/>
      <c r="F93" s="180"/>
      <c r="G93" s="180"/>
      <c r="H93" s="38"/>
      <c r="I93" s="181"/>
      <c r="J93" s="181"/>
      <c r="K93" s="38"/>
      <c r="L93" s="38"/>
      <c r="M93" s="182"/>
      <c r="N93" s="182"/>
      <c r="O93" s="38"/>
    </row>
  </sheetData>
  <mergeCells count="42">
    <mergeCell ref="E93:G93"/>
    <mergeCell ref="I93:J93"/>
    <mergeCell ref="M93:N93"/>
    <mergeCell ref="E48:G48"/>
    <mergeCell ref="I48:J48"/>
    <mergeCell ref="M48:N48"/>
    <mergeCell ref="I50:J50"/>
    <mergeCell ref="M50:N50"/>
    <mergeCell ref="E50:G50"/>
    <mergeCell ref="E46:G46"/>
    <mergeCell ref="I46:J46"/>
    <mergeCell ref="M46:N46"/>
    <mergeCell ref="E43:F43"/>
    <mergeCell ref="E47:G47"/>
    <mergeCell ref="I47:J47"/>
    <mergeCell ref="M47:N47"/>
    <mergeCell ref="L8:L9"/>
    <mergeCell ref="C11:O11"/>
    <mergeCell ref="Q11:Q28"/>
    <mergeCell ref="C31:O31"/>
    <mergeCell ref="C33:O33"/>
    <mergeCell ref="A10:B10"/>
    <mergeCell ref="A8:A9"/>
    <mergeCell ref="B8:B9"/>
    <mergeCell ref="C8:C9"/>
    <mergeCell ref="D8:D9"/>
    <mergeCell ref="C2:O2"/>
    <mergeCell ref="C4:O4"/>
    <mergeCell ref="C5:O5"/>
    <mergeCell ref="C7:I7"/>
    <mergeCell ref="J7:K7"/>
    <mergeCell ref="L7:M7"/>
    <mergeCell ref="N7:N9"/>
    <mergeCell ref="O7:O9"/>
    <mergeCell ref="G8:G9"/>
    <mergeCell ref="H8:H9"/>
    <mergeCell ref="M8:M9"/>
    <mergeCell ref="E8:E9"/>
    <mergeCell ref="F8:F9"/>
    <mergeCell ref="I8:I9"/>
    <mergeCell ref="J8:J9"/>
    <mergeCell ref="K8:K9"/>
  </mergeCells>
  <pageMargins left="0" right="0" top="0.35433070866141703" bottom="0.35433070866141703" header="0.31496062992126" footer="0.31496062992126"/>
  <pageSetup paperSize="14" scale="52" fitToHeight="0" orientation="landscape" r:id="rId1"/>
  <headerFooter>
    <oddFooter>Page &amp;P of &amp;N</oddFooter>
  </headerFooter>
  <colBreaks count="1" manualBreakCount="1">
    <brk id="15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1028" r:id="rId4">
          <objectPr defaultSize="0" r:id="rId5">
            <anchor moveWithCells="1" sizeWithCells="1">
              <from>
                <xdr:col>3</xdr:col>
                <xdr:colOff>1076325</xdr:colOff>
                <xdr:row>0</xdr:row>
                <xdr:rowOff>133350</xdr:rowOff>
              </from>
              <to>
                <xdr:col>12</xdr:col>
                <xdr:colOff>114300</xdr:colOff>
                <xdr:row>7</xdr:row>
                <xdr:rowOff>19050</xdr:rowOff>
              </to>
            </anchor>
          </objectPr>
        </oleObject>
      </mc:Choice>
      <mc:Fallback>
        <oleObject progId="Word.Document.12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 (new)</vt:lpstr>
      <vt:lpstr>'APP (new)'!Print_Area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Sampaguita HS</dc:creator>
  <cp:lastModifiedBy>Amore</cp:lastModifiedBy>
  <cp:lastPrinted>2026-01-30T03:53:56Z</cp:lastPrinted>
  <dcterms:created xsi:type="dcterms:W3CDTF">2026-01-20T04:36:50Z</dcterms:created>
  <dcterms:modified xsi:type="dcterms:W3CDTF">2026-01-30T07:27:25Z</dcterms:modified>
</cp:coreProperties>
</file>